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21" i="1"/>
  <c r="E18"/>
</calcChain>
</file>

<file path=xl/sharedStrings.xml><?xml version="1.0" encoding="utf-8"?>
<sst xmlns="http://schemas.openxmlformats.org/spreadsheetml/2006/main" count="361" uniqueCount="211">
  <si>
    <t>Naziv naručitelja: Termalni vodeni park Aquae Balissae d.o.o.</t>
  </si>
  <si>
    <t>OIB: 80995716569</t>
  </si>
  <si>
    <t>R.br.</t>
  </si>
  <si>
    <t>Evidencijski broj nabave</t>
  </si>
  <si>
    <t>Predmet nabave</t>
  </si>
  <si>
    <t>Brojčana oznaka predmeta nabave iz Jedinstvenog rječnika javne nabave (CPV)</t>
  </si>
  <si>
    <t>Procijenjena vrijednost nabave</t>
  </si>
  <si>
    <t>Sklapa se Ugovor/okvirni sporazum</t>
  </si>
  <si>
    <t>Planirani početak postupka</t>
  </si>
  <si>
    <t>Planirano trajanje ugovora ili okvirnog sporazuma</t>
  </si>
  <si>
    <t xml:space="preserve">Napomena </t>
  </si>
  <si>
    <t>1.</t>
  </si>
  <si>
    <t>15130000-8</t>
  </si>
  <si>
    <t>Ugovor</t>
  </si>
  <si>
    <t>roba</t>
  </si>
  <si>
    <t>2.</t>
  </si>
  <si>
    <t>Kruh i pekarski proizvodi</t>
  </si>
  <si>
    <t>12 mjeseci</t>
  </si>
  <si>
    <t>3.</t>
  </si>
  <si>
    <t>Smrznuti pileći file</t>
  </si>
  <si>
    <t>15112130-6</t>
  </si>
  <si>
    <t>Smrznuta riba-lignje</t>
  </si>
  <si>
    <t>Smrznuto povrće (pommess )</t>
  </si>
  <si>
    <t>jedinstveni cpv (duboko smrznuti proizvodi)</t>
  </si>
  <si>
    <t>4.</t>
  </si>
  <si>
    <t>Mliječni proizvodi (tvrdi sir za pizzu)</t>
  </si>
  <si>
    <t>Konzervirano povrće</t>
  </si>
  <si>
    <t>5.</t>
  </si>
  <si>
    <t>Voda (gazirana, negazirana, s okusom) i sokovi (gazirani i negazirani)</t>
  </si>
  <si>
    <t>6.</t>
  </si>
  <si>
    <t>7.</t>
  </si>
  <si>
    <t>Sokovi negazirani te kava i pića na bazi kave</t>
  </si>
  <si>
    <t>8.</t>
  </si>
  <si>
    <t>Sladoled (kuglice i ostalo)</t>
  </si>
  <si>
    <t>10.</t>
  </si>
  <si>
    <t>Bazenska kemija</t>
  </si>
  <si>
    <t>11.</t>
  </si>
  <si>
    <t>3980000</t>
  </si>
  <si>
    <t>12.</t>
  </si>
  <si>
    <t>RAČUNOVODSTVENE USLUGE</t>
  </si>
  <si>
    <t>79210000-9</t>
  </si>
  <si>
    <t>usluge</t>
  </si>
  <si>
    <t>13.</t>
  </si>
  <si>
    <t>Usluge osiguranja osoba i imovine</t>
  </si>
  <si>
    <t>66510000-8</t>
  </si>
  <si>
    <t>14.</t>
  </si>
  <si>
    <t>Usluge oglašavanja i marketinga</t>
  </si>
  <si>
    <t>92200000-3</t>
  </si>
  <si>
    <t>Električna energija</t>
  </si>
  <si>
    <t>09310000</t>
  </si>
  <si>
    <t>Opskrba plinom</t>
  </si>
  <si>
    <t>09123000</t>
  </si>
  <si>
    <t>GRAĐEVINSKI RADOVI (sanacije i popravci bazenskih objekata)</t>
  </si>
  <si>
    <t>45212212-5</t>
  </si>
  <si>
    <t>radovi</t>
  </si>
  <si>
    <t>NABAVA I INSTALACIJA SUSTAVA VATRODOJAVE -USLUGA</t>
  </si>
  <si>
    <t xml:space="preserve">SERVIS TOBOGANA </t>
  </si>
  <si>
    <t>Narudžbenica</t>
  </si>
  <si>
    <t>ambalaža  za ugostiteljski sektor (PVC čaše,kutije za pizzu i pommess)</t>
  </si>
  <si>
    <t>SVJEŽE MESO (svinjetina, svinjska vratina, pileći batak-zabatak,pileća leđa)</t>
  </si>
  <si>
    <t>ostalo smrznuto povrće(grašak,povrće za pizzu vegetarijanu)</t>
  </si>
  <si>
    <t>korneti</t>
  </si>
  <si>
    <t>staročeško pivo</t>
  </si>
  <si>
    <t>mlijeko,vrhnje,šlag</t>
  </si>
  <si>
    <t xml:space="preserve">informatička oprema </t>
  </si>
  <si>
    <t>uredski materijal</t>
  </si>
  <si>
    <t>gorivo za dostavno vozilo, trimer i kosilicu</t>
  </si>
  <si>
    <t>oprema za prvu pomoć</t>
  </si>
  <si>
    <t>oprema za uređenje prostora -ukrasi,cvijeće</t>
  </si>
  <si>
    <t xml:space="preserve">cjenici,promotivni materijal,naljepnice </t>
  </si>
  <si>
    <t>Narudžbenice</t>
  </si>
  <si>
    <t>usluge zaštite na radu</t>
  </si>
  <si>
    <t>usluge tehničke i fizičke zaštite</t>
  </si>
  <si>
    <t xml:space="preserve">održavanje (servis) softvera i hardvera </t>
  </si>
  <si>
    <t>usluge pranja rublja</t>
  </si>
  <si>
    <t>elektro-materijal</t>
  </si>
  <si>
    <t>sredstva za strojno pranje i dr. sredstva za održavanje kuhinja i kavana</t>
  </si>
  <si>
    <t>ugostiteljski šećer</t>
  </si>
  <si>
    <t>kavana- inventar(tanjuri,zdjelice, posude razne)</t>
  </si>
  <si>
    <t>oprema za wellness(stol za masažu)</t>
  </si>
  <si>
    <t>usluge fiksne telefonije i interneta</t>
  </si>
  <si>
    <t xml:space="preserve">usluge mobilnog telefonije </t>
  </si>
  <si>
    <t>licenca za program kasa tomsoft</t>
  </si>
  <si>
    <t>materijal i sredstva za čišćenje i održavanje(rukavice, sanitar,arf,spužvice i krpe…….)</t>
  </si>
  <si>
    <t>radna i zaštitna odjeća i obuća</t>
  </si>
  <si>
    <t xml:space="preserve">usluge održavanja dizala </t>
  </si>
  <si>
    <t>usluge održavanja vatrogasnog sustava</t>
  </si>
  <si>
    <t>plin u boci</t>
  </si>
  <si>
    <t xml:space="preserve">Održavanje vozila </t>
  </si>
  <si>
    <t>popravci na elektroopremi strojarnice</t>
  </si>
  <si>
    <t>usluge deratizacije i dezinsekcije</t>
  </si>
  <si>
    <t>NABAVA ISPOD 20.000,00KN</t>
  </si>
  <si>
    <t>9.</t>
  </si>
  <si>
    <t>15.</t>
  </si>
  <si>
    <t>16.</t>
  </si>
  <si>
    <t>17.</t>
  </si>
  <si>
    <t>18.</t>
  </si>
  <si>
    <t>19.</t>
  </si>
  <si>
    <t>45 dana</t>
  </si>
  <si>
    <t>2 mjeseca</t>
  </si>
  <si>
    <t>12mjeseci</t>
  </si>
  <si>
    <t>1.3.2020.</t>
  </si>
  <si>
    <t>01.04.2020.</t>
  </si>
  <si>
    <t>15.6.2020.</t>
  </si>
  <si>
    <t>1.2.2020.</t>
  </si>
  <si>
    <t>10.1.2020.</t>
  </si>
  <si>
    <t>15.3.2020.</t>
  </si>
  <si>
    <t>50800000-3</t>
  </si>
  <si>
    <t>01.3.2020.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</si>
  <si>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</si>
  <si>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</si>
  <si>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</si>
  <si>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</si>
  <si>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</si>
  <si>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</si>
  <si>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</si>
  <si>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</si>
  <si>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</si>
  <si>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</si>
  <si>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</si>
  <si>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</si>
  <si>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</si>
  <si>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</si>
  <si>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</si>
  <si>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</si>
  <si>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</si>
  <si>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</si>
  <si>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</si>
  <si>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</si>
  <si>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</si>
  <si>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</si>
  <si>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</si>
  <si>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</si>
  <si>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</si>
  <si>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</si>
  <si>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</si>
  <si>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</si>
  <si>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</si>
  <si>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</si>
  <si>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</si>
  <si>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</si>
  <si>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</si>
  <si>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</si>
  <si>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</si>
  <si>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</si>
  <si>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</si>
  <si>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</si>
  <si>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</si>
  <si>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</si>
  <si>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</si>
  <si>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</si>
  <si>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</si>
  <si>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</si>
  <si>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</si>
  <si>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</si>
  <si>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</si>
  <si>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</si>
  <si>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1.4.2020.</t>
  </si>
  <si>
    <r>
      <rPr>
        <b/>
        <sz val="12"/>
        <rFont val="Calibri"/>
        <family val="2"/>
        <charset val="238"/>
      </rPr>
      <t>Adresa</t>
    </r>
    <r>
      <rPr>
        <sz val="12"/>
        <rFont val="Calibri"/>
        <family val="2"/>
        <charset val="238"/>
      </rPr>
      <t>:</t>
    </r>
    <r>
      <rPr>
        <b/>
        <sz val="12"/>
        <rFont val="Calibri"/>
        <family val="2"/>
        <charset val="238"/>
      </rPr>
      <t xml:space="preserve"> Frana Kršinića  17</t>
    </r>
  </si>
  <si>
    <t>Mesne prerađevine(ćevapi, pljeskavice, roštiljske kobasice)</t>
  </si>
  <si>
    <t>materijal za wellness (rolne, ulja  za masažu,materijali za piling ,čajevi ,ručnici i sl.)</t>
  </si>
  <si>
    <t>poštanske usluge i troškovi dostave</t>
  </si>
  <si>
    <t>nabava i ugradnja bravica i  ključeva za garder.ormariće,metra narukvice</t>
  </si>
  <si>
    <t xml:space="preserve">Sukladno Izjavi o osnivanju društva s ograničenom odgovornošću od 09.siječnja 2020. godine  i na temelju </t>
  </si>
  <si>
    <t xml:space="preserve">članka 28.ZJN-a 2016. (NN 120/16) te članka 2. Pravilnika o planu nabave, registru ugovora, prethodnom savjetovanju i analizi tržišta </t>
  </si>
  <si>
    <t xml:space="preserve"> </t>
  </si>
  <si>
    <t>svježe voće i povrće (limun, šampinjoni, mrkva, peršun, celer, kupus,salata,luk,krompir</t>
  </si>
  <si>
    <t>začini( papar, koncentrat juhe , sol , vegeta,ocat,</t>
  </si>
  <si>
    <t>ostali materijali u ugostiteljstvu (rezanci,krušne mrvice,riža,čaj,med,tjestenina,jaja,...)</t>
  </si>
  <si>
    <t xml:space="preserve"> Plan nabave za 2021. Godinu  </t>
  </si>
  <si>
    <t>PJN-01-2021</t>
  </si>
  <si>
    <t>ugostiteljska oprema (perilica za čaše,hladnjak,friteze,ledomat…....)</t>
  </si>
  <si>
    <t>nabava i USLUGE ČIŠĆENJA KLIMA KOMORA i klima uređaja</t>
  </si>
  <si>
    <t>nabava opreme za vanjski dio objekta (suncobrani,stolice,stolovi,preljevne rešetke)</t>
  </si>
  <si>
    <t>zakupnina opreme i servis -aparat za pročišćavanje vode</t>
  </si>
  <si>
    <t>krovno staklo ,popravci vrata na objektu</t>
  </si>
  <si>
    <t>servis plamenika,dimovodnog kanala i dr.servisi</t>
  </si>
  <si>
    <t>nabava bazenskih filtera za vodu-kvarcni pijesak)</t>
  </si>
  <si>
    <t>PJN-02-2021</t>
  </si>
  <si>
    <t>PJN-03-2021</t>
  </si>
  <si>
    <t>PJN-04-2021</t>
  </si>
  <si>
    <t>PJN-05-2021</t>
  </si>
  <si>
    <t>PJN-06-2021</t>
  </si>
  <si>
    <t>PJN-07-2021</t>
  </si>
  <si>
    <t>PJN-08-2021</t>
  </si>
  <si>
    <t>PJN-09-2021</t>
  </si>
  <si>
    <t>PJN-10-2021</t>
  </si>
  <si>
    <t>PJN-11-2021</t>
  </si>
  <si>
    <t>PJN-12-2021</t>
  </si>
  <si>
    <t>PJN-13-2021</t>
  </si>
  <si>
    <t>NMV-1/2021</t>
  </si>
  <si>
    <t>PJN-14-2021</t>
  </si>
  <si>
    <t>PJN-15-2021</t>
  </si>
  <si>
    <t>PJN-16-2021</t>
  </si>
  <si>
    <t>PJN-17-2021</t>
  </si>
  <si>
    <t>PJN-18-2021</t>
  </si>
  <si>
    <t xml:space="preserve"> materijal za održavanje postrojenja i opreme( , vrećasti filteri  i dr.potrošni materijal)</t>
  </si>
  <si>
    <t>nabava alata za postrojenje</t>
  </si>
  <si>
    <t>narudžbenica</t>
  </si>
  <si>
    <t>u javnoj nabavi (NN 101/17) ,  naručitelj dana 21.12.2020. donosi:</t>
  </si>
  <si>
    <t>ugovor</t>
  </si>
  <si>
    <t>KLASA:400-02/20-02/01</t>
  </si>
  <si>
    <t>UR.BROJ: 2111/45-03-20-01</t>
  </si>
  <si>
    <t>SERVIS KLIMA KOMORA</t>
  </si>
  <si>
    <t>Mesne prerađevine -polutrajni, trajni  suhomesnati proizvodi (pršut, kulen, hamburger, šunka za pizzu,hrenovke)</t>
  </si>
  <si>
    <t>ulje(palmino ,suncokretovo)</t>
  </si>
  <si>
    <r>
      <t>mlinci ,germa,</t>
    </r>
    <r>
      <rPr>
        <sz val="12"/>
        <color indexed="60"/>
        <rFont val="Arial"/>
        <family val="2"/>
        <charset val="238"/>
      </rPr>
      <t>brašno</t>
    </r>
  </si>
  <si>
    <t>Daruvar,29.12.2020.g.</t>
  </si>
  <si>
    <t xml:space="preserve">Proizvodi za čišćenje  </t>
  </si>
  <si>
    <t>Proizvodi za održavanje</t>
  </si>
  <si>
    <t>Alkoholna pića  i pivo (Karlovačko, Ožujsko, Pan, ) i vino (crno, bijelo, voćno)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</si>
</sst>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C00000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6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1" applyNumberFormat="1" applyFont="1" applyFill="1" applyBorder="1" applyAlignment="1">
      <alignment horizontal="left" vertical="top" wrapText="1" readingOrder="1"/>
    </xf>
    <xf numFmtId="0" fontId="6" fillId="2" borderId="0" xfId="0" applyFont="1" applyFill="1" applyBorder="1" applyAlignment="1">
      <alignment horizontal="left" readingOrder="1"/>
    </xf>
    <xf numFmtId="4" fontId="6" fillId="2" borderId="0" xfId="0" applyNumberFormat="1" applyFont="1" applyFill="1" applyBorder="1" applyAlignment="1">
      <alignment horizontal="center" readingOrder="1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 readingOrder="1"/>
    </xf>
    <xf numFmtId="0" fontId="3" fillId="2" borderId="0" xfId="0" applyFont="1" applyFill="1" applyBorder="1" applyAlignment="1" applyProtection="1">
      <alignment horizontal="left" vertical="center" wrapText="1"/>
    </xf>
    <xf numFmtId="4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left" vertical="center" wrapText="1"/>
    </xf>
    <xf numFmtId="4" fontId="3" fillId="2" borderId="0" xfId="0" applyNumberFormat="1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/>
    <xf numFmtId="0" fontId="8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Border="1" applyAlignment="1">
      <alignment readingOrder="1"/>
    </xf>
    <xf numFmtId="0" fontId="10" fillId="2" borderId="0" xfId="0" applyFont="1" applyFill="1" applyBorder="1" applyAlignment="1">
      <alignment horizontal="center" readingOrder="1"/>
    </xf>
    <xf numFmtId="0" fontId="10" fillId="2" borderId="0" xfId="0" applyFont="1" applyFill="1" applyBorder="1" applyAlignment="1">
      <alignment horizontal="left" readingOrder="1"/>
    </xf>
    <xf numFmtId="0" fontId="10" fillId="2" borderId="0" xfId="0" applyFont="1" applyFill="1" applyBorder="1" applyAlignment="1"/>
    <xf numFmtId="4" fontId="10" fillId="2" borderId="0" xfId="0" applyNumberFormat="1" applyFont="1" applyFill="1" applyBorder="1" applyAlignment="1"/>
    <xf numFmtId="0" fontId="3" fillId="2" borderId="0" xfId="0" applyFont="1" applyFill="1" applyBorder="1" applyAlignment="1" applyProtection="1">
      <alignment vertical="center" wrapText="1"/>
      <protection locked="0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 wrapText="1" readingOrder="1"/>
    </xf>
    <xf numFmtId="0" fontId="11" fillId="3" borderId="2" xfId="0" applyFont="1" applyFill="1" applyBorder="1" applyAlignment="1" applyProtection="1">
      <alignment horizontal="center" vertical="center" wrapText="1"/>
    </xf>
    <xf numFmtId="4" fontId="11" fillId="3" borderId="2" xfId="0" applyNumberFormat="1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 readingOrder="1"/>
    </xf>
    <xf numFmtId="0" fontId="11" fillId="2" borderId="2" xfId="0" applyFont="1" applyFill="1" applyBorder="1" applyAlignment="1" applyProtection="1">
      <alignment horizontal="left" vertical="center" wrapText="1"/>
    </xf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14" fontId="11" fillId="2" borderId="2" xfId="0" applyNumberFormat="1" applyFont="1" applyFill="1" applyBorder="1" applyAlignment="1" applyProtection="1">
      <alignment horizontal="center" vertical="center" wrapText="1"/>
    </xf>
    <xf numFmtId="4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4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vertical="center" wrapText="1"/>
      <protection locked="0"/>
    </xf>
    <xf numFmtId="0" fontId="11" fillId="5" borderId="3" xfId="0" applyFont="1" applyFill="1" applyBorder="1" applyAlignment="1" applyProtection="1">
      <alignment horizontal="center" vertical="center" wrapText="1" readingOrder="1"/>
    </xf>
    <xf numFmtId="0" fontId="11" fillId="5" borderId="2" xfId="0" applyFont="1" applyFill="1" applyBorder="1" applyAlignment="1" applyProtection="1">
      <alignment horizontal="left" vertical="center" wrapText="1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4" fontId="1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vertical="center" wrapText="1"/>
    </xf>
    <xf numFmtId="0" fontId="11" fillId="5" borderId="5" xfId="0" applyFont="1" applyFill="1" applyBorder="1" applyAlignment="1" applyProtection="1">
      <alignment vertical="center" wrapText="1"/>
      <protection locked="0"/>
    </xf>
    <xf numFmtId="0" fontId="11" fillId="5" borderId="5" xfId="0" applyFont="1" applyFill="1" applyBorder="1" applyAlignment="1" applyProtection="1">
      <alignment vertical="center" wrapText="1" readingOrder="1"/>
    </xf>
    <xf numFmtId="0" fontId="11" fillId="5" borderId="5" xfId="0" applyFont="1" applyFill="1" applyBorder="1" applyAlignment="1" applyProtection="1">
      <alignment vertical="center" wrapText="1"/>
    </xf>
    <xf numFmtId="14" fontId="11" fillId="5" borderId="5" xfId="0" applyNumberFormat="1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vertical="center" wrapText="1"/>
      <protection locked="0"/>
    </xf>
    <xf numFmtId="0" fontId="11" fillId="5" borderId="7" xfId="0" applyFont="1" applyFill="1" applyBorder="1" applyAlignment="1" applyProtection="1">
      <alignment vertical="center" wrapText="1" readingOrder="1"/>
    </xf>
    <xf numFmtId="4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7" xfId="0" applyFont="1" applyFill="1" applyBorder="1" applyAlignment="1" applyProtection="1">
      <alignment vertical="center" wrapText="1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 readingOrder="1"/>
    </xf>
    <xf numFmtId="0" fontId="11" fillId="6" borderId="2" xfId="0" applyFont="1" applyFill="1" applyBorder="1" applyAlignment="1" applyProtection="1">
      <alignment horizontal="left" vertical="center" wrapText="1"/>
    </xf>
    <xf numFmtId="4" fontId="1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</xf>
    <xf numFmtId="14" fontId="11" fillId="6" borderId="2" xfId="0" applyNumberFormat="1" applyFont="1" applyFill="1" applyBorder="1" applyAlignment="1" applyProtection="1">
      <alignment horizontal="center" vertical="center" wrapText="1"/>
    </xf>
    <xf numFmtId="0" fontId="11" fillId="6" borderId="7" xfId="0" applyFont="1" applyFill="1" applyBorder="1" applyAlignment="1" applyProtection="1">
      <alignment horizontal="center" vertical="center" wrapText="1"/>
    </xf>
    <xf numFmtId="4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 applyProtection="1">
      <alignment horizontal="center" vertical="center" wrapText="1"/>
    </xf>
    <xf numFmtId="4" fontId="11" fillId="7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4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7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 readingOrder="1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 readingOrder="1"/>
    </xf>
    <xf numFmtId="0" fontId="11" fillId="2" borderId="3" xfId="0" applyFont="1" applyFill="1" applyBorder="1" applyAlignment="1" applyProtection="1">
      <alignment horizontal="left" vertical="center" wrapText="1"/>
    </xf>
    <xf numFmtId="14" fontId="11" fillId="2" borderId="3" xfId="0" applyNumberFormat="1" applyFont="1" applyFill="1" applyBorder="1" applyAlignment="1" applyProtection="1">
      <alignment horizontal="center" vertical="center" wrapText="1"/>
    </xf>
    <xf numFmtId="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 readingOrder="1"/>
    </xf>
    <xf numFmtId="0" fontId="12" fillId="2" borderId="3" xfId="0" applyFont="1" applyFill="1" applyBorder="1" applyAlignment="1" applyProtection="1">
      <alignment horizontal="left" vertical="center" wrapText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16" fontId="11" fillId="2" borderId="2" xfId="0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vertical="center" wrapText="1" readingOrder="1"/>
    </xf>
    <xf numFmtId="0" fontId="11" fillId="5" borderId="3" xfId="0" applyFont="1" applyFill="1" applyBorder="1" applyAlignment="1" applyProtection="1">
      <alignment vertical="center" wrapText="1"/>
    </xf>
    <xf numFmtId="0" fontId="15" fillId="0" borderId="7" xfId="0" applyFont="1" applyBorder="1" applyAlignment="1">
      <alignment horizontal="center" vertical="center"/>
    </xf>
    <xf numFmtId="0" fontId="15" fillId="2" borderId="2" xfId="0" applyFont="1" applyFill="1" applyBorder="1" applyAlignment="1" applyProtection="1">
      <alignment horizontal="left" vertical="center" wrapText="1"/>
    </xf>
    <xf numFmtId="4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left" vertical="center" wrapText="1"/>
    </xf>
    <xf numFmtId="4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2" fillId="2" borderId="7" xfId="0" applyFont="1" applyFill="1" applyBorder="1" applyAlignment="1" applyProtection="1">
      <alignment horizontal="center" vertical="center" wrapText="1" readingOrder="1"/>
    </xf>
    <xf numFmtId="0" fontId="12" fillId="2" borderId="5" xfId="0" applyFont="1" applyFill="1" applyBorder="1" applyAlignment="1" applyProtection="1">
      <alignment horizontal="center" vertical="center" wrapText="1" readingOrder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left" vertical="center" wrapText="1"/>
    </xf>
    <xf numFmtId="14" fontId="11" fillId="2" borderId="9" xfId="0" applyNumberFormat="1" applyFont="1" applyFill="1" applyBorder="1" applyAlignment="1" applyProtection="1">
      <alignment horizontal="center" vertical="center" wrapText="1"/>
    </xf>
    <xf numFmtId="0" fontId="9" fillId="2" borderId="0" xfId="1" applyNumberFormat="1" applyFont="1" applyFill="1" applyBorder="1" applyAlignment="1">
      <alignment horizontal="left" vertical="top" wrapText="1" readingOrder="1"/>
    </xf>
    <xf numFmtId="4" fontId="11" fillId="7" borderId="5" xfId="0" applyNumberFormat="1" applyFont="1" applyFill="1" applyBorder="1" applyAlignment="1" applyProtection="1">
      <alignment horizontal="center" vertical="center" wrapText="1"/>
      <protection locked="0"/>
    </xf>
    <xf numFmtId="4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NumberFormat="1" applyFont="1" applyFill="1" applyBorder="1" applyAlignment="1">
      <alignment horizontal="left" wrapText="1" readingOrder="1"/>
    </xf>
    <xf numFmtId="0" fontId="2" fillId="2" borderId="0" xfId="1" applyNumberFormat="1" applyFont="1" applyFill="1" applyBorder="1" applyAlignment="1">
      <alignment horizontal="left" vertical="top" wrapText="1" readingOrder="1"/>
    </xf>
    <xf numFmtId="4" fontId="6" fillId="2" borderId="1" xfId="0" applyNumberFormat="1" applyFont="1" applyFill="1" applyBorder="1" applyAlignment="1">
      <alignment horizontal="center" readingOrder="1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 readingOrder="1"/>
    </xf>
    <xf numFmtId="0" fontId="11" fillId="4" borderId="5" xfId="0" applyFont="1" applyFill="1" applyBorder="1" applyAlignment="1" applyProtection="1">
      <alignment horizontal="center" vertical="center" wrapText="1" readingOrder="1"/>
    </xf>
    <xf numFmtId="0" fontId="11" fillId="4" borderId="7" xfId="0" applyFont="1" applyFill="1" applyBorder="1" applyAlignment="1" applyProtection="1">
      <alignment horizontal="center" vertical="center" wrapText="1" readingOrder="1"/>
    </xf>
    <xf numFmtId="0" fontId="11" fillId="4" borderId="3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14" fontId="11" fillId="4" borderId="3" xfId="0" applyNumberFormat="1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center" wrapText="1"/>
    </xf>
    <xf numFmtId="0" fontId="11" fillId="7" borderId="6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locked="0"/>
    </xf>
    <xf numFmtId="0" fontId="11" fillId="7" borderId="5" xfId="0" applyFont="1" applyFill="1" applyBorder="1" applyAlignment="1" applyProtection="1">
      <alignment horizontal="center" vertical="center" wrapText="1"/>
      <protection locked="0"/>
    </xf>
    <xf numFmtId="0" fontId="11" fillId="7" borderId="7" xfId="0" applyFont="1" applyFill="1" applyBorder="1" applyAlignment="1" applyProtection="1">
      <alignment horizontal="center" vertical="center" wrapText="1"/>
      <protection locked="0"/>
    </xf>
    <xf numFmtId="0" fontId="11" fillId="7" borderId="3" xfId="0" applyFont="1" applyFill="1" applyBorder="1" applyAlignment="1" applyProtection="1">
      <alignment horizontal="center" vertical="center" wrapText="1" readingOrder="1"/>
    </xf>
    <xf numFmtId="0" fontId="11" fillId="7" borderId="5" xfId="0" applyFont="1" applyFill="1" applyBorder="1" applyAlignment="1" applyProtection="1">
      <alignment horizontal="center" vertical="center" wrapText="1" readingOrder="1"/>
    </xf>
    <xf numFmtId="0" fontId="11" fillId="7" borderId="7" xfId="0" applyFont="1" applyFill="1" applyBorder="1" applyAlignment="1" applyProtection="1">
      <alignment horizontal="center" vertical="center" wrapText="1" readingOrder="1"/>
    </xf>
    <xf numFmtId="0" fontId="11" fillId="7" borderId="3" xfId="0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7" borderId="7" xfId="0" applyFont="1" applyFill="1" applyBorder="1" applyAlignment="1" applyProtection="1">
      <alignment horizontal="center" vertical="center" wrapText="1"/>
    </xf>
  </cellXfs>
  <cellStyles count="2">
    <cellStyle name="Normal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92"/>
  <sheetViews>
    <sheetView tabSelected="1" topLeftCell="A18" workbookViewId="0">
      <selection activeCell="C24" sqref="C24:C26"/>
    </sheetView>
  </sheetViews>
  <sheetFormatPr defaultRowHeight="50.1" customHeight="1"/>
  <cols>
    <col min="1" max="1" width="4.28515625" style="16" customWidth="1"/>
    <col min="2" max="2" width="21.42578125" style="17" customWidth="1"/>
    <col min="3" max="3" width="17.5703125" style="18" customWidth="1"/>
    <col min="4" max="4" width="12.85546875" style="16" customWidth="1"/>
    <col min="5" max="5" width="12.85546875" style="19" customWidth="1"/>
    <col min="6" max="6" width="0.140625" style="19" hidden="1" customWidth="1"/>
    <col min="7" max="7" width="13.28515625" style="19" hidden="1" customWidth="1"/>
    <col min="8" max="8" width="9.5703125" style="20" customWidth="1"/>
    <col min="9" max="9" width="52" style="21" hidden="1" customWidth="1"/>
    <col min="10" max="10" width="10.85546875" style="20" customWidth="1"/>
    <col min="11" max="11" width="7.5703125" style="20" customWidth="1"/>
    <col min="12" max="12" width="20.42578125" style="2" customWidth="1"/>
    <col min="13" max="258" width="9.140625" style="2"/>
    <col min="259" max="259" width="5.140625" style="2" customWidth="1"/>
    <col min="260" max="260" width="16.5703125" style="2" customWidth="1"/>
    <col min="261" max="261" width="29.85546875" style="2" customWidth="1"/>
    <col min="262" max="262" width="21.7109375" style="2" customWidth="1"/>
    <col min="263" max="263" width="16" style="2" customWidth="1"/>
    <col min="264" max="264" width="14.42578125" style="2" customWidth="1"/>
    <col min="265" max="265" width="11" style="2" customWidth="1"/>
    <col min="266" max="266" width="16" style="2" customWidth="1"/>
    <col min="267" max="267" width="12.140625" style="2" customWidth="1"/>
    <col min="268" max="514" width="9.140625" style="2"/>
    <col min="515" max="515" width="5.140625" style="2" customWidth="1"/>
    <col min="516" max="516" width="16.5703125" style="2" customWidth="1"/>
    <col min="517" max="517" width="29.85546875" style="2" customWidth="1"/>
    <col min="518" max="518" width="21.7109375" style="2" customWidth="1"/>
    <col min="519" max="519" width="16" style="2" customWidth="1"/>
    <col min="520" max="520" width="14.42578125" style="2" customWidth="1"/>
    <col min="521" max="521" width="11" style="2" customWidth="1"/>
    <col min="522" max="522" width="16" style="2" customWidth="1"/>
    <col min="523" max="523" width="12.140625" style="2" customWidth="1"/>
    <col min="524" max="770" width="9.140625" style="2"/>
    <col min="771" max="771" width="5.140625" style="2" customWidth="1"/>
    <col min="772" max="772" width="16.5703125" style="2" customWidth="1"/>
    <col min="773" max="773" width="29.85546875" style="2" customWidth="1"/>
    <col min="774" max="774" width="21.7109375" style="2" customWidth="1"/>
    <col min="775" max="775" width="16" style="2" customWidth="1"/>
    <col min="776" max="776" width="14.42578125" style="2" customWidth="1"/>
    <col min="777" max="777" width="11" style="2" customWidth="1"/>
    <col min="778" max="778" width="16" style="2" customWidth="1"/>
    <col min="779" max="779" width="12.140625" style="2" customWidth="1"/>
    <col min="780" max="1026" width="9.140625" style="2"/>
    <col min="1027" max="1027" width="5.140625" style="2" customWidth="1"/>
    <col min="1028" max="1028" width="16.5703125" style="2" customWidth="1"/>
    <col min="1029" max="1029" width="29.85546875" style="2" customWidth="1"/>
    <col min="1030" max="1030" width="21.7109375" style="2" customWidth="1"/>
    <col min="1031" max="1031" width="16" style="2" customWidth="1"/>
    <col min="1032" max="1032" width="14.42578125" style="2" customWidth="1"/>
    <col min="1033" max="1033" width="11" style="2" customWidth="1"/>
    <col min="1034" max="1034" width="16" style="2" customWidth="1"/>
    <col min="1035" max="1035" width="12.140625" style="2" customWidth="1"/>
    <col min="1036" max="1282" width="9.140625" style="2"/>
    <col min="1283" max="1283" width="5.140625" style="2" customWidth="1"/>
    <col min="1284" max="1284" width="16.5703125" style="2" customWidth="1"/>
    <col min="1285" max="1285" width="29.85546875" style="2" customWidth="1"/>
    <col min="1286" max="1286" width="21.7109375" style="2" customWidth="1"/>
    <col min="1287" max="1287" width="16" style="2" customWidth="1"/>
    <col min="1288" max="1288" width="14.42578125" style="2" customWidth="1"/>
    <col min="1289" max="1289" width="11" style="2" customWidth="1"/>
    <col min="1290" max="1290" width="16" style="2" customWidth="1"/>
    <col min="1291" max="1291" width="12.140625" style="2" customWidth="1"/>
    <col min="1292" max="1538" width="9.140625" style="2"/>
    <col min="1539" max="1539" width="5.140625" style="2" customWidth="1"/>
    <col min="1540" max="1540" width="16.5703125" style="2" customWidth="1"/>
    <col min="1541" max="1541" width="29.85546875" style="2" customWidth="1"/>
    <col min="1542" max="1542" width="21.7109375" style="2" customWidth="1"/>
    <col min="1543" max="1543" width="16" style="2" customWidth="1"/>
    <col min="1544" max="1544" width="14.42578125" style="2" customWidth="1"/>
    <col min="1545" max="1545" width="11" style="2" customWidth="1"/>
    <col min="1546" max="1546" width="16" style="2" customWidth="1"/>
    <col min="1547" max="1547" width="12.140625" style="2" customWidth="1"/>
    <col min="1548" max="1794" width="9.140625" style="2"/>
    <col min="1795" max="1795" width="5.140625" style="2" customWidth="1"/>
    <col min="1796" max="1796" width="16.5703125" style="2" customWidth="1"/>
    <col min="1797" max="1797" width="29.85546875" style="2" customWidth="1"/>
    <col min="1798" max="1798" width="21.7109375" style="2" customWidth="1"/>
    <col min="1799" max="1799" width="16" style="2" customWidth="1"/>
    <col min="1800" max="1800" width="14.42578125" style="2" customWidth="1"/>
    <col min="1801" max="1801" width="11" style="2" customWidth="1"/>
    <col min="1802" max="1802" width="16" style="2" customWidth="1"/>
    <col min="1803" max="1803" width="12.140625" style="2" customWidth="1"/>
    <col min="1804" max="2050" width="9.140625" style="2"/>
    <col min="2051" max="2051" width="5.140625" style="2" customWidth="1"/>
    <col min="2052" max="2052" width="16.5703125" style="2" customWidth="1"/>
    <col min="2053" max="2053" width="29.85546875" style="2" customWidth="1"/>
    <col min="2054" max="2054" width="21.7109375" style="2" customWidth="1"/>
    <col min="2055" max="2055" width="16" style="2" customWidth="1"/>
    <col min="2056" max="2056" width="14.42578125" style="2" customWidth="1"/>
    <col min="2057" max="2057" width="11" style="2" customWidth="1"/>
    <col min="2058" max="2058" width="16" style="2" customWidth="1"/>
    <col min="2059" max="2059" width="12.140625" style="2" customWidth="1"/>
    <col min="2060" max="2306" width="9.140625" style="2"/>
    <col min="2307" max="2307" width="5.140625" style="2" customWidth="1"/>
    <col min="2308" max="2308" width="16.5703125" style="2" customWidth="1"/>
    <col min="2309" max="2309" width="29.85546875" style="2" customWidth="1"/>
    <col min="2310" max="2310" width="21.7109375" style="2" customWidth="1"/>
    <col min="2311" max="2311" width="16" style="2" customWidth="1"/>
    <col min="2312" max="2312" width="14.42578125" style="2" customWidth="1"/>
    <col min="2313" max="2313" width="11" style="2" customWidth="1"/>
    <col min="2314" max="2314" width="16" style="2" customWidth="1"/>
    <col min="2315" max="2315" width="12.140625" style="2" customWidth="1"/>
    <col min="2316" max="2562" width="9.140625" style="2"/>
    <col min="2563" max="2563" width="5.140625" style="2" customWidth="1"/>
    <col min="2564" max="2564" width="16.5703125" style="2" customWidth="1"/>
    <col min="2565" max="2565" width="29.85546875" style="2" customWidth="1"/>
    <col min="2566" max="2566" width="21.7109375" style="2" customWidth="1"/>
    <col min="2567" max="2567" width="16" style="2" customWidth="1"/>
    <col min="2568" max="2568" width="14.42578125" style="2" customWidth="1"/>
    <col min="2569" max="2569" width="11" style="2" customWidth="1"/>
    <col min="2570" max="2570" width="16" style="2" customWidth="1"/>
    <col min="2571" max="2571" width="12.140625" style="2" customWidth="1"/>
    <col min="2572" max="2818" width="9.140625" style="2"/>
    <col min="2819" max="2819" width="5.140625" style="2" customWidth="1"/>
    <col min="2820" max="2820" width="16.5703125" style="2" customWidth="1"/>
    <col min="2821" max="2821" width="29.85546875" style="2" customWidth="1"/>
    <col min="2822" max="2822" width="21.7109375" style="2" customWidth="1"/>
    <col min="2823" max="2823" width="16" style="2" customWidth="1"/>
    <col min="2824" max="2824" width="14.42578125" style="2" customWidth="1"/>
    <col min="2825" max="2825" width="11" style="2" customWidth="1"/>
    <col min="2826" max="2826" width="16" style="2" customWidth="1"/>
    <col min="2827" max="2827" width="12.140625" style="2" customWidth="1"/>
    <col min="2828" max="3074" width="9.140625" style="2"/>
    <col min="3075" max="3075" width="5.140625" style="2" customWidth="1"/>
    <col min="3076" max="3076" width="16.5703125" style="2" customWidth="1"/>
    <col min="3077" max="3077" width="29.85546875" style="2" customWidth="1"/>
    <col min="3078" max="3078" width="21.7109375" style="2" customWidth="1"/>
    <col min="3079" max="3079" width="16" style="2" customWidth="1"/>
    <col min="3080" max="3080" width="14.42578125" style="2" customWidth="1"/>
    <col min="3081" max="3081" width="11" style="2" customWidth="1"/>
    <col min="3082" max="3082" width="16" style="2" customWidth="1"/>
    <col min="3083" max="3083" width="12.140625" style="2" customWidth="1"/>
    <col min="3084" max="3330" width="9.140625" style="2"/>
    <col min="3331" max="3331" width="5.140625" style="2" customWidth="1"/>
    <col min="3332" max="3332" width="16.5703125" style="2" customWidth="1"/>
    <col min="3333" max="3333" width="29.85546875" style="2" customWidth="1"/>
    <col min="3334" max="3334" width="21.7109375" style="2" customWidth="1"/>
    <col min="3335" max="3335" width="16" style="2" customWidth="1"/>
    <col min="3336" max="3336" width="14.42578125" style="2" customWidth="1"/>
    <col min="3337" max="3337" width="11" style="2" customWidth="1"/>
    <col min="3338" max="3338" width="16" style="2" customWidth="1"/>
    <col min="3339" max="3339" width="12.140625" style="2" customWidth="1"/>
    <col min="3340" max="3586" width="9.140625" style="2"/>
    <col min="3587" max="3587" width="5.140625" style="2" customWidth="1"/>
    <col min="3588" max="3588" width="16.5703125" style="2" customWidth="1"/>
    <col min="3589" max="3589" width="29.85546875" style="2" customWidth="1"/>
    <col min="3590" max="3590" width="21.7109375" style="2" customWidth="1"/>
    <col min="3591" max="3591" width="16" style="2" customWidth="1"/>
    <col min="3592" max="3592" width="14.42578125" style="2" customWidth="1"/>
    <col min="3593" max="3593" width="11" style="2" customWidth="1"/>
    <col min="3594" max="3594" width="16" style="2" customWidth="1"/>
    <col min="3595" max="3595" width="12.140625" style="2" customWidth="1"/>
    <col min="3596" max="3842" width="9.140625" style="2"/>
    <col min="3843" max="3843" width="5.140625" style="2" customWidth="1"/>
    <col min="3844" max="3844" width="16.5703125" style="2" customWidth="1"/>
    <col min="3845" max="3845" width="29.85546875" style="2" customWidth="1"/>
    <col min="3846" max="3846" width="21.7109375" style="2" customWidth="1"/>
    <col min="3847" max="3847" width="16" style="2" customWidth="1"/>
    <col min="3848" max="3848" width="14.42578125" style="2" customWidth="1"/>
    <col min="3849" max="3849" width="11" style="2" customWidth="1"/>
    <col min="3850" max="3850" width="16" style="2" customWidth="1"/>
    <col min="3851" max="3851" width="12.140625" style="2" customWidth="1"/>
    <col min="3852" max="4098" width="9.140625" style="2"/>
    <col min="4099" max="4099" width="5.140625" style="2" customWidth="1"/>
    <col min="4100" max="4100" width="16.5703125" style="2" customWidth="1"/>
    <col min="4101" max="4101" width="29.85546875" style="2" customWidth="1"/>
    <col min="4102" max="4102" width="21.7109375" style="2" customWidth="1"/>
    <col min="4103" max="4103" width="16" style="2" customWidth="1"/>
    <col min="4104" max="4104" width="14.42578125" style="2" customWidth="1"/>
    <col min="4105" max="4105" width="11" style="2" customWidth="1"/>
    <col min="4106" max="4106" width="16" style="2" customWidth="1"/>
    <col min="4107" max="4107" width="12.140625" style="2" customWidth="1"/>
    <col min="4108" max="4354" width="9.140625" style="2"/>
    <col min="4355" max="4355" width="5.140625" style="2" customWidth="1"/>
    <col min="4356" max="4356" width="16.5703125" style="2" customWidth="1"/>
    <col min="4357" max="4357" width="29.85546875" style="2" customWidth="1"/>
    <col min="4358" max="4358" width="21.7109375" style="2" customWidth="1"/>
    <col min="4359" max="4359" width="16" style="2" customWidth="1"/>
    <col min="4360" max="4360" width="14.42578125" style="2" customWidth="1"/>
    <col min="4361" max="4361" width="11" style="2" customWidth="1"/>
    <col min="4362" max="4362" width="16" style="2" customWidth="1"/>
    <col min="4363" max="4363" width="12.140625" style="2" customWidth="1"/>
    <col min="4364" max="4610" width="9.140625" style="2"/>
    <col min="4611" max="4611" width="5.140625" style="2" customWidth="1"/>
    <col min="4612" max="4612" width="16.5703125" style="2" customWidth="1"/>
    <col min="4613" max="4613" width="29.85546875" style="2" customWidth="1"/>
    <col min="4614" max="4614" width="21.7109375" style="2" customWidth="1"/>
    <col min="4615" max="4615" width="16" style="2" customWidth="1"/>
    <col min="4616" max="4616" width="14.42578125" style="2" customWidth="1"/>
    <col min="4617" max="4617" width="11" style="2" customWidth="1"/>
    <col min="4618" max="4618" width="16" style="2" customWidth="1"/>
    <col min="4619" max="4619" width="12.140625" style="2" customWidth="1"/>
    <col min="4620" max="4866" width="9.140625" style="2"/>
    <col min="4867" max="4867" width="5.140625" style="2" customWidth="1"/>
    <col min="4868" max="4868" width="16.5703125" style="2" customWidth="1"/>
    <col min="4869" max="4869" width="29.85546875" style="2" customWidth="1"/>
    <col min="4870" max="4870" width="21.7109375" style="2" customWidth="1"/>
    <col min="4871" max="4871" width="16" style="2" customWidth="1"/>
    <col min="4872" max="4872" width="14.42578125" style="2" customWidth="1"/>
    <col min="4873" max="4873" width="11" style="2" customWidth="1"/>
    <col min="4874" max="4874" width="16" style="2" customWidth="1"/>
    <col min="4875" max="4875" width="12.140625" style="2" customWidth="1"/>
    <col min="4876" max="5122" width="9.140625" style="2"/>
    <col min="5123" max="5123" width="5.140625" style="2" customWidth="1"/>
    <col min="5124" max="5124" width="16.5703125" style="2" customWidth="1"/>
    <col min="5125" max="5125" width="29.85546875" style="2" customWidth="1"/>
    <col min="5126" max="5126" width="21.7109375" style="2" customWidth="1"/>
    <col min="5127" max="5127" width="16" style="2" customWidth="1"/>
    <col min="5128" max="5128" width="14.42578125" style="2" customWidth="1"/>
    <col min="5129" max="5129" width="11" style="2" customWidth="1"/>
    <col min="5130" max="5130" width="16" style="2" customWidth="1"/>
    <col min="5131" max="5131" width="12.140625" style="2" customWidth="1"/>
    <col min="5132" max="5378" width="9.140625" style="2"/>
    <col min="5379" max="5379" width="5.140625" style="2" customWidth="1"/>
    <col min="5380" max="5380" width="16.5703125" style="2" customWidth="1"/>
    <col min="5381" max="5381" width="29.85546875" style="2" customWidth="1"/>
    <col min="5382" max="5382" width="21.7109375" style="2" customWidth="1"/>
    <col min="5383" max="5383" width="16" style="2" customWidth="1"/>
    <col min="5384" max="5384" width="14.42578125" style="2" customWidth="1"/>
    <col min="5385" max="5385" width="11" style="2" customWidth="1"/>
    <col min="5386" max="5386" width="16" style="2" customWidth="1"/>
    <col min="5387" max="5387" width="12.140625" style="2" customWidth="1"/>
    <col min="5388" max="5634" width="9.140625" style="2"/>
    <col min="5635" max="5635" width="5.140625" style="2" customWidth="1"/>
    <col min="5636" max="5636" width="16.5703125" style="2" customWidth="1"/>
    <col min="5637" max="5637" width="29.85546875" style="2" customWidth="1"/>
    <col min="5638" max="5638" width="21.7109375" style="2" customWidth="1"/>
    <col min="5639" max="5639" width="16" style="2" customWidth="1"/>
    <col min="5640" max="5640" width="14.42578125" style="2" customWidth="1"/>
    <col min="5641" max="5641" width="11" style="2" customWidth="1"/>
    <col min="5642" max="5642" width="16" style="2" customWidth="1"/>
    <col min="5643" max="5643" width="12.140625" style="2" customWidth="1"/>
    <col min="5644" max="5890" width="9.140625" style="2"/>
    <col min="5891" max="5891" width="5.140625" style="2" customWidth="1"/>
    <col min="5892" max="5892" width="16.5703125" style="2" customWidth="1"/>
    <col min="5893" max="5893" width="29.85546875" style="2" customWidth="1"/>
    <col min="5894" max="5894" width="21.7109375" style="2" customWidth="1"/>
    <col min="5895" max="5895" width="16" style="2" customWidth="1"/>
    <col min="5896" max="5896" width="14.42578125" style="2" customWidth="1"/>
    <col min="5897" max="5897" width="11" style="2" customWidth="1"/>
    <col min="5898" max="5898" width="16" style="2" customWidth="1"/>
    <col min="5899" max="5899" width="12.140625" style="2" customWidth="1"/>
    <col min="5900" max="6146" width="9.140625" style="2"/>
    <col min="6147" max="6147" width="5.140625" style="2" customWidth="1"/>
    <col min="6148" max="6148" width="16.5703125" style="2" customWidth="1"/>
    <col min="6149" max="6149" width="29.85546875" style="2" customWidth="1"/>
    <col min="6150" max="6150" width="21.7109375" style="2" customWidth="1"/>
    <col min="6151" max="6151" width="16" style="2" customWidth="1"/>
    <col min="6152" max="6152" width="14.42578125" style="2" customWidth="1"/>
    <col min="6153" max="6153" width="11" style="2" customWidth="1"/>
    <col min="6154" max="6154" width="16" style="2" customWidth="1"/>
    <col min="6155" max="6155" width="12.140625" style="2" customWidth="1"/>
    <col min="6156" max="6402" width="9.140625" style="2"/>
    <col min="6403" max="6403" width="5.140625" style="2" customWidth="1"/>
    <col min="6404" max="6404" width="16.5703125" style="2" customWidth="1"/>
    <col min="6405" max="6405" width="29.85546875" style="2" customWidth="1"/>
    <col min="6406" max="6406" width="21.7109375" style="2" customWidth="1"/>
    <col min="6407" max="6407" width="16" style="2" customWidth="1"/>
    <col min="6408" max="6408" width="14.42578125" style="2" customWidth="1"/>
    <col min="6409" max="6409" width="11" style="2" customWidth="1"/>
    <col min="6410" max="6410" width="16" style="2" customWidth="1"/>
    <col min="6411" max="6411" width="12.140625" style="2" customWidth="1"/>
    <col min="6412" max="6658" width="9.140625" style="2"/>
    <col min="6659" max="6659" width="5.140625" style="2" customWidth="1"/>
    <col min="6660" max="6660" width="16.5703125" style="2" customWidth="1"/>
    <col min="6661" max="6661" width="29.85546875" style="2" customWidth="1"/>
    <col min="6662" max="6662" width="21.7109375" style="2" customWidth="1"/>
    <col min="6663" max="6663" width="16" style="2" customWidth="1"/>
    <col min="6664" max="6664" width="14.42578125" style="2" customWidth="1"/>
    <col min="6665" max="6665" width="11" style="2" customWidth="1"/>
    <col min="6666" max="6666" width="16" style="2" customWidth="1"/>
    <col min="6667" max="6667" width="12.140625" style="2" customWidth="1"/>
    <col min="6668" max="6914" width="9.140625" style="2"/>
    <col min="6915" max="6915" width="5.140625" style="2" customWidth="1"/>
    <col min="6916" max="6916" width="16.5703125" style="2" customWidth="1"/>
    <col min="6917" max="6917" width="29.85546875" style="2" customWidth="1"/>
    <col min="6918" max="6918" width="21.7109375" style="2" customWidth="1"/>
    <col min="6919" max="6919" width="16" style="2" customWidth="1"/>
    <col min="6920" max="6920" width="14.42578125" style="2" customWidth="1"/>
    <col min="6921" max="6921" width="11" style="2" customWidth="1"/>
    <col min="6922" max="6922" width="16" style="2" customWidth="1"/>
    <col min="6923" max="6923" width="12.140625" style="2" customWidth="1"/>
    <col min="6924" max="7170" width="9.140625" style="2"/>
    <col min="7171" max="7171" width="5.140625" style="2" customWidth="1"/>
    <col min="7172" max="7172" width="16.5703125" style="2" customWidth="1"/>
    <col min="7173" max="7173" width="29.85546875" style="2" customWidth="1"/>
    <col min="7174" max="7174" width="21.7109375" style="2" customWidth="1"/>
    <col min="7175" max="7175" width="16" style="2" customWidth="1"/>
    <col min="7176" max="7176" width="14.42578125" style="2" customWidth="1"/>
    <col min="7177" max="7177" width="11" style="2" customWidth="1"/>
    <col min="7178" max="7178" width="16" style="2" customWidth="1"/>
    <col min="7179" max="7179" width="12.140625" style="2" customWidth="1"/>
    <col min="7180" max="7426" width="9.140625" style="2"/>
    <col min="7427" max="7427" width="5.140625" style="2" customWidth="1"/>
    <col min="7428" max="7428" width="16.5703125" style="2" customWidth="1"/>
    <col min="7429" max="7429" width="29.85546875" style="2" customWidth="1"/>
    <col min="7430" max="7430" width="21.7109375" style="2" customWidth="1"/>
    <col min="7431" max="7431" width="16" style="2" customWidth="1"/>
    <col min="7432" max="7432" width="14.42578125" style="2" customWidth="1"/>
    <col min="7433" max="7433" width="11" style="2" customWidth="1"/>
    <col min="7434" max="7434" width="16" style="2" customWidth="1"/>
    <col min="7435" max="7435" width="12.140625" style="2" customWidth="1"/>
    <col min="7436" max="7682" width="9.140625" style="2"/>
    <col min="7683" max="7683" width="5.140625" style="2" customWidth="1"/>
    <col min="7684" max="7684" width="16.5703125" style="2" customWidth="1"/>
    <col min="7685" max="7685" width="29.85546875" style="2" customWidth="1"/>
    <col min="7686" max="7686" width="21.7109375" style="2" customWidth="1"/>
    <col min="7687" max="7687" width="16" style="2" customWidth="1"/>
    <col min="7688" max="7688" width="14.42578125" style="2" customWidth="1"/>
    <col min="7689" max="7689" width="11" style="2" customWidth="1"/>
    <col min="7690" max="7690" width="16" style="2" customWidth="1"/>
    <col min="7691" max="7691" width="12.140625" style="2" customWidth="1"/>
    <col min="7692" max="7938" width="9.140625" style="2"/>
    <col min="7939" max="7939" width="5.140625" style="2" customWidth="1"/>
    <col min="7940" max="7940" width="16.5703125" style="2" customWidth="1"/>
    <col min="7941" max="7941" width="29.85546875" style="2" customWidth="1"/>
    <col min="7942" max="7942" width="21.7109375" style="2" customWidth="1"/>
    <col min="7943" max="7943" width="16" style="2" customWidth="1"/>
    <col min="7944" max="7944" width="14.42578125" style="2" customWidth="1"/>
    <col min="7945" max="7945" width="11" style="2" customWidth="1"/>
    <col min="7946" max="7946" width="16" style="2" customWidth="1"/>
    <col min="7947" max="7947" width="12.140625" style="2" customWidth="1"/>
    <col min="7948" max="8194" width="9.140625" style="2"/>
    <col min="8195" max="8195" width="5.140625" style="2" customWidth="1"/>
    <col min="8196" max="8196" width="16.5703125" style="2" customWidth="1"/>
    <col min="8197" max="8197" width="29.85546875" style="2" customWidth="1"/>
    <col min="8198" max="8198" width="21.7109375" style="2" customWidth="1"/>
    <col min="8199" max="8199" width="16" style="2" customWidth="1"/>
    <col min="8200" max="8200" width="14.42578125" style="2" customWidth="1"/>
    <col min="8201" max="8201" width="11" style="2" customWidth="1"/>
    <col min="8202" max="8202" width="16" style="2" customWidth="1"/>
    <col min="8203" max="8203" width="12.140625" style="2" customWidth="1"/>
    <col min="8204" max="8450" width="9.140625" style="2"/>
    <col min="8451" max="8451" width="5.140625" style="2" customWidth="1"/>
    <col min="8452" max="8452" width="16.5703125" style="2" customWidth="1"/>
    <col min="8453" max="8453" width="29.85546875" style="2" customWidth="1"/>
    <col min="8454" max="8454" width="21.7109375" style="2" customWidth="1"/>
    <col min="8455" max="8455" width="16" style="2" customWidth="1"/>
    <col min="8456" max="8456" width="14.42578125" style="2" customWidth="1"/>
    <col min="8457" max="8457" width="11" style="2" customWidth="1"/>
    <col min="8458" max="8458" width="16" style="2" customWidth="1"/>
    <col min="8459" max="8459" width="12.140625" style="2" customWidth="1"/>
    <col min="8460" max="8706" width="9.140625" style="2"/>
    <col min="8707" max="8707" width="5.140625" style="2" customWidth="1"/>
    <col min="8708" max="8708" width="16.5703125" style="2" customWidth="1"/>
    <col min="8709" max="8709" width="29.85546875" style="2" customWidth="1"/>
    <col min="8710" max="8710" width="21.7109375" style="2" customWidth="1"/>
    <col min="8711" max="8711" width="16" style="2" customWidth="1"/>
    <col min="8712" max="8712" width="14.42578125" style="2" customWidth="1"/>
    <col min="8713" max="8713" width="11" style="2" customWidth="1"/>
    <col min="8714" max="8714" width="16" style="2" customWidth="1"/>
    <col min="8715" max="8715" width="12.140625" style="2" customWidth="1"/>
    <col min="8716" max="8962" width="9.140625" style="2"/>
    <col min="8963" max="8963" width="5.140625" style="2" customWidth="1"/>
    <col min="8964" max="8964" width="16.5703125" style="2" customWidth="1"/>
    <col min="8965" max="8965" width="29.85546875" style="2" customWidth="1"/>
    <col min="8966" max="8966" width="21.7109375" style="2" customWidth="1"/>
    <col min="8967" max="8967" width="16" style="2" customWidth="1"/>
    <col min="8968" max="8968" width="14.42578125" style="2" customWidth="1"/>
    <col min="8969" max="8969" width="11" style="2" customWidth="1"/>
    <col min="8970" max="8970" width="16" style="2" customWidth="1"/>
    <col min="8971" max="8971" width="12.140625" style="2" customWidth="1"/>
    <col min="8972" max="9218" width="9.140625" style="2"/>
    <col min="9219" max="9219" width="5.140625" style="2" customWidth="1"/>
    <col min="9220" max="9220" width="16.5703125" style="2" customWidth="1"/>
    <col min="9221" max="9221" width="29.85546875" style="2" customWidth="1"/>
    <col min="9222" max="9222" width="21.7109375" style="2" customWidth="1"/>
    <col min="9223" max="9223" width="16" style="2" customWidth="1"/>
    <col min="9224" max="9224" width="14.42578125" style="2" customWidth="1"/>
    <col min="9225" max="9225" width="11" style="2" customWidth="1"/>
    <col min="9226" max="9226" width="16" style="2" customWidth="1"/>
    <col min="9227" max="9227" width="12.140625" style="2" customWidth="1"/>
    <col min="9228" max="9474" width="9.140625" style="2"/>
    <col min="9475" max="9475" width="5.140625" style="2" customWidth="1"/>
    <col min="9476" max="9476" width="16.5703125" style="2" customWidth="1"/>
    <col min="9477" max="9477" width="29.85546875" style="2" customWidth="1"/>
    <col min="9478" max="9478" width="21.7109375" style="2" customWidth="1"/>
    <col min="9479" max="9479" width="16" style="2" customWidth="1"/>
    <col min="9480" max="9480" width="14.42578125" style="2" customWidth="1"/>
    <col min="9481" max="9481" width="11" style="2" customWidth="1"/>
    <col min="9482" max="9482" width="16" style="2" customWidth="1"/>
    <col min="9483" max="9483" width="12.140625" style="2" customWidth="1"/>
    <col min="9484" max="9730" width="9.140625" style="2"/>
    <col min="9731" max="9731" width="5.140625" style="2" customWidth="1"/>
    <col min="9732" max="9732" width="16.5703125" style="2" customWidth="1"/>
    <col min="9733" max="9733" width="29.85546875" style="2" customWidth="1"/>
    <col min="9734" max="9734" width="21.7109375" style="2" customWidth="1"/>
    <col min="9735" max="9735" width="16" style="2" customWidth="1"/>
    <col min="9736" max="9736" width="14.42578125" style="2" customWidth="1"/>
    <col min="9737" max="9737" width="11" style="2" customWidth="1"/>
    <col min="9738" max="9738" width="16" style="2" customWidth="1"/>
    <col min="9739" max="9739" width="12.140625" style="2" customWidth="1"/>
    <col min="9740" max="9986" width="9.140625" style="2"/>
    <col min="9987" max="9987" width="5.140625" style="2" customWidth="1"/>
    <col min="9988" max="9988" width="16.5703125" style="2" customWidth="1"/>
    <col min="9989" max="9989" width="29.85546875" style="2" customWidth="1"/>
    <col min="9990" max="9990" width="21.7109375" style="2" customWidth="1"/>
    <col min="9991" max="9991" width="16" style="2" customWidth="1"/>
    <col min="9992" max="9992" width="14.42578125" style="2" customWidth="1"/>
    <col min="9993" max="9993" width="11" style="2" customWidth="1"/>
    <col min="9994" max="9994" width="16" style="2" customWidth="1"/>
    <col min="9995" max="9995" width="12.140625" style="2" customWidth="1"/>
    <col min="9996" max="10242" width="9.140625" style="2"/>
    <col min="10243" max="10243" width="5.140625" style="2" customWidth="1"/>
    <col min="10244" max="10244" width="16.5703125" style="2" customWidth="1"/>
    <col min="10245" max="10245" width="29.85546875" style="2" customWidth="1"/>
    <col min="10246" max="10246" width="21.7109375" style="2" customWidth="1"/>
    <col min="10247" max="10247" width="16" style="2" customWidth="1"/>
    <col min="10248" max="10248" width="14.42578125" style="2" customWidth="1"/>
    <col min="10249" max="10249" width="11" style="2" customWidth="1"/>
    <col min="10250" max="10250" width="16" style="2" customWidth="1"/>
    <col min="10251" max="10251" width="12.140625" style="2" customWidth="1"/>
    <col min="10252" max="10498" width="9.140625" style="2"/>
    <col min="10499" max="10499" width="5.140625" style="2" customWidth="1"/>
    <col min="10500" max="10500" width="16.5703125" style="2" customWidth="1"/>
    <col min="10501" max="10501" width="29.85546875" style="2" customWidth="1"/>
    <col min="10502" max="10502" width="21.7109375" style="2" customWidth="1"/>
    <col min="10503" max="10503" width="16" style="2" customWidth="1"/>
    <col min="10504" max="10504" width="14.42578125" style="2" customWidth="1"/>
    <col min="10505" max="10505" width="11" style="2" customWidth="1"/>
    <col min="10506" max="10506" width="16" style="2" customWidth="1"/>
    <col min="10507" max="10507" width="12.140625" style="2" customWidth="1"/>
    <col min="10508" max="10754" width="9.140625" style="2"/>
    <col min="10755" max="10755" width="5.140625" style="2" customWidth="1"/>
    <col min="10756" max="10756" width="16.5703125" style="2" customWidth="1"/>
    <col min="10757" max="10757" width="29.85546875" style="2" customWidth="1"/>
    <col min="10758" max="10758" width="21.7109375" style="2" customWidth="1"/>
    <col min="10759" max="10759" width="16" style="2" customWidth="1"/>
    <col min="10760" max="10760" width="14.42578125" style="2" customWidth="1"/>
    <col min="10761" max="10761" width="11" style="2" customWidth="1"/>
    <col min="10762" max="10762" width="16" style="2" customWidth="1"/>
    <col min="10763" max="10763" width="12.140625" style="2" customWidth="1"/>
    <col min="10764" max="11010" width="9.140625" style="2"/>
    <col min="11011" max="11011" width="5.140625" style="2" customWidth="1"/>
    <col min="11012" max="11012" width="16.5703125" style="2" customWidth="1"/>
    <col min="11013" max="11013" width="29.85546875" style="2" customWidth="1"/>
    <col min="11014" max="11014" width="21.7109375" style="2" customWidth="1"/>
    <col min="11015" max="11015" width="16" style="2" customWidth="1"/>
    <col min="11016" max="11016" width="14.42578125" style="2" customWidth="1"/>
    <col min="11017" max="11017" width="11" style="2" customWidth="1"/>
    <col min="11018" max="11018" width="16" style="2" customWidth="1"/>
    <col min="11019" max="11019" width="12.140625" style="2" customWidth="1"/>
    <col min="11020" max="11266" width="9.140625" style="2"/>
    <col min="11267" max="11267" width="5.140625" style="2" customWidth="1"/>
    <col min="11268" max="11268" width="16.5703125" style="2" customWidth="1"/>
    <col min="11269" max="11269" width="29.85546875" style="2" customWidth="1"/>
    <col min="11270" max="11270" width="21.7109375" style="2" customWidth="1"/>
    <col min="11271" max="11271" width="16" style="2" customWidth="1"/>
    <col min="11272" max="11272" width="14.42578125" style="2" customWidth="1"/>
    <col min="11273" max="11273" width="11" style="2" customWidth="1"/>
    <col min="11274" max="11274" width="16" style="2" customWidth="1"/>
    <col min="11275" max="11275" width="12.140625" style="2" customWidth="1"/>
    <col min="11276" max="11522" width="9.140625" style="2"/>
    <col min="11523" max="11523" width="5.140625" style="2" customWidth="1"/>
    <col min="11524" max="11524" width="16.5703125" style="2" customWidth="1"/>
    <col min="11525" max="11525" width="29.85546875" style="2" customWidth="1"/>
    <col min="11526" max="11526" width="21.7109375" style="2" customWidth="1"/>
    <col min="11527" max="11527" width="16" style="2" customWidth="1"/>
    <col min="11528" max="11528" width="14.42578125" style="2" customWidth="1"/>
    <col min="11529" max="11529" width="11" style="2" customWidth="1"/>
    <col min="11530" max="11530" width="16" style="2" customWidth="1"/>
    <col min="11531" max="11531" width="12.140625" style="2" customWidth="1"/>
    <col min="11532" max="11778" width="9.140625" style="2"/>
    <col min="11779" max="11779" width="5.140625" style="2" customWidth="1"/>
    <col min="11780" max="11780" width="16.5703125" style="2" customWidth="1"/>
    <col min="11781" max="11781" width="29.85546875" style="2" customWidth="1"/>
    <col min="11782" max="11782" width="21.7109375" style="2" customWidth="1"/>
    <col min="11783" max="11783" width="16" style="2" customWidth="1"/>
    <col min="11784" max="11784" width="14.42578125" style="2" customWidth="1"/>
    <col min="11785" max="11785" width="11" style="2" customWidth="1"/>
    <col min="11786" max="11786" width="16" style="2" customWidth="1"/>
    <col min="11787" max="11787" width="12.140625" style="2" customWidth="1"/>
    <col min="11788" max="12034" width="9.140625" style="2"/>
    <col min="12035" max="12035" width="5.140625" style="2" customWidth="1"/>
    <col min="12036" max="12036" width="16.5703125" style="2" customWidth="1"/>
    <col min="12037" max="12037" width="29.85546875" style="2" customWidth="1"/>
    <col min="12038" max="12038" width="21.7109375" style="2" customWidth="1"/>
    <col min="12039" max="12039" width="16" style="2" customWidth="1"/>
    <col min="12040" max="12040" width="14.42578125" style="2" customWidth="1"/>
    <col min="12041" max="12041" width="11" style="2" customWidth="1"/>
    <col min="12042" max="12042" width="16" style="2" customWidth="1"/>
    <col min="12043" max="12043" width="12.140625" style="2" customWidth="1"/>
    <col min="12044" max="12290" width="9.140625" style="2"/>
    <col min="12291" max="12291" width="5.140625" style="2" customWidth="1"/>
    <col min="12292" max="12292" width="16.5703125" style="2" customWidth="1"/>
    <col min="12293" max="12293" width="29.85546875" style="2" customWidth="1"/>
    <col min="12294" max="12294" width="21.7109375" style="2" customWidth="1"/>
    <col min="12295" max="12295" width="16" style="2" customWidth="1"/>
    <col min="12296" max="12296" width="14.42578125" style="2" customWidth="1"/>
    <col min="12297" max="12297" width="11" style="2" customWidth="1"/>
    <col min="12298" max="12298" width="16" style="2" customWidth="1"/>
    <col min="12299" max="12299" width="12.140625" style="2" customWidth="1"/>
    <col min="12300" max="12546" width="9.140625" style="2"/>
    <col min="12547" max="12547" width="5.140625" style="2" customWidth="1"/>
    <col min="12548" max="12548" width="16.5703125" style="2" customWidth="1"/>
    <col min="12549" max="12549" width="29.85546875" style="2" customWidth="1"/>
    <col min="12550" max="12550" width="21.7109375" style="2" customWidth="1"/>
    <col min="12551" max="12551" width="16" style="2" customWidth="1"/>
    <col min="12552" max="12552" width="14.42578125" style="2" customWidth="1"/>
    <col min="12553" max="12553" width="11" style="2" customWidth="1"/>
    <col min="12554" max="12554" width="16" style="2" customWidth="1"/>
    <col min="12555" max="12555" width="12.140625" style="2" customWidth="1"/>
    <col min="12556" max="12802" width="9.140625" style="2"/>
    <col min="12803" max="12803" width="5.140625" style="2" customWidth="1"/>
    <col min="12804" max="12804" width="16.5703125" style="2" customWidth="1"/>
    <col min="12805" max="12805" width="29.85546875" style="2" customWidth="1"/>
    <col min="12806" max="12806" width="21.7109375" style="2" customWidth="1"/>
    <col min="12807" max="12807" width="16" style="2" customWidth="1"/>
    <col min="12808" max="12808" width="14.42578125" style="2" customWidth="1"/>
    <col min="12809" max="12809" width="11" style="2" customWidth="1"/>
    <col min="12810" max="12810" width="16" style="2" customWidth="1"/>
    <col min="12811" max="12811" width="12.140625" style="2" customWidth="1"/>
    <col min="12812" max="13058" width="9.140625" style="2"/>
    <col min="13059" max="13059" width="5.140625" style="2" customWidth="1"/>
    <col min="13060" max="13060" width="16.5703125" style="2" customWidth="1"/>
    <col min="13061" max="13061" width="29.85546875" style="2" customWidth="1"/>
    <col min="13062" max="13062" width="21.7109375" style="2" customWidth="1"/>
    <col min="13063" max="13063" width="16" style="2" customWidth="1"/>
    <col min="13064" max="13064" width="14.42578125" style="2" customWidth="1"/>
    <col min="13065" max="13065" width="11" style="2" customWidth="1"/>
    <col min="13066" max="13066" width="16" style="2" customWidth="1"/>
    <col min="13067" max="13067" width="12.140625" style="2" customWidth="1"/>
    <col min="13068" max="13314" width="9.140625" style="2"/>
    <col min="13315" max="13315" width="5.140625" style="2" customWidth="1"/>
    <col min="13316" max="13316" width="16.5703125" style="2" customWidth="1"/>
    <col min="13317" max="13317" width="29.85546875" style="2" customWidth="1"/>
    <col min="13318" max="13318" width="21.7109375" style="2" customWidth="1"/>
    <col min="13319" max="13319" width="16" style="2" customWidth="1"/>
    <col min="13320" max="13320" width="14.42578125" style="2" customWidth="1"/>
    <col min="13321" max="13321" width="11" style="2" customWidth="1"/>
    <col min="13322" max="13322" width="16" style="2" customWidth="1"/>
    <col min="13323" max="13323" width="12.140625" style="2" customWidth="1"/>
    <col min="13324" max="13570" width="9.140625" style="2"/>
    <col min="13571" max="13571" width="5.140625" style="2" customWidth="1"/>
    <col min="13572" max="13572" width="16.5703125" style="2" customWidth="1"/>
    <col min="13573" max="13573" width="29.85546875" style="2" customWidth="1"/>
    <col min="13574" max="13574" width="21.7109375" style="2" customWidth="1"/>
    <col min="13575" max="13575" width="16" style="2" customWidth="1"/>
    <col min="13576" max="13576" width="14.42578125" style="2" customWidth="1"/>
    <col min="13577" max="13577" width="11" style="2" customWidth="1"/>
    <col min="13578" max="13578" width="16" style="2" customWidth="1"/>
    <col min="13579" max="13579" width="12.140625" style="2" customWidth="1"/>
    <col min="13580" max="13826" width="9.140625" style="2"/>
    <col min="13827" max="13827" width="5.140625" style="2" customWidth="1"/>
    <col min="13828" max="13828" width="16.5703125" style="2" customWidth="1"/>
    <col min="13829" max="13829" width="29.85546875" style="2" customWidth="1"/>
    <col min="13830" max="13830" width="21.7109375" style="2" customWidth="1"/>
    <col min="13831" max="13831" width="16" style="2" customWidth="1"/>
    <col min="13832" max="13832" width="14.42578125" style="2" customWidth="1"/>
    <col min="13833" max="13833" width="11" style="2" customWidth="1"/>
    <col min="13834" max="13834" width="16" style="2" customWidth="1"/>
    <col min="13835" max="13835" width="12.140625" style="2" customWidth="1"/>
    <col min="13836" max="14082" width="9.140625" style="2"/>
    <col min="14083" max="14083" width="5.140625" style="2" customWidth="1"/>
    <col min="14084" max="14084" width="16.5703125" style="2" customWidth="1"/>
    <col min="14085" max="14085" width="29.85546875" style="2" customWidth="1"/>
    <col min="14086" max="14086" width="21.7109375" style="2" customWidth="1"/>
    <col min="14087" max="14087" width="16" style="2" customWidth="1"/>
    <col min="14088" max="14088" width="14.42578125" style="2" customWidth="1"/>
    <col min="14089" max="14089" width="11" style="2" customWidth="1"/>
    <col min="14090" max="14090" width="16" style="2" customWidth="1"/>
    <col min="14091" max="14091" width="12.140625" style="2" customWidth="1"/>
    <col min="14092" max="14338" width="9.140625" style="2"/>
    <col min="14339" max="14339" width="5.140625" style="2" customWidth="1"/>
    <col min="14340" max="14340" width="16.5703125" style="2" customWidth="1"/>
    <col min="14341" max="14341" width="29.85546875" style="2" customWidth="1"/>
    <col min="14342" max="14342" width="21.7109375" style="2" customWidth="1"/>
    <col min="14343" max="14343" width="16" style="2" customWidth="1"/>
    <col min="14344" max="14344" width="14.42578125" style="2" customWidth="1"/>
    <col min="14345" max="14345" width="11" style="2" customWidth="1"/>
    <col min="14346" max="14346" width="16" style="2" customWidth="1"/>
    <col min="14347" max="14347" width="12.140625" style="2" customWidth="1"/>
    <col min="14348" max="14594" width="9.140625" style="2"/>
    <col min="14595" max="14595" width="5.140625" style="2" customWidth="1"/>
    <col min="14596" max="14596" width="16.5703125" style="2" customWidth="1"/>
    <col min="14597" max="14597" width="29.85546875" style="2" customWidth="1"/>
    <col min="14598" max="14598" width="21.7109375" style="2" customWidth="1"/>
    <col min="14599" max="14599" width="16" style="2" customWidth="1"/>
    <col min="14600" max="14600" width="14.42578125" style="2" customWidth="1"/>
    <col min="14601" max="14601" width="11" style="2" customWidth="1"/>
    <col min="14602" max="14602" width="16" style="2" customWidth="1"/>
    <col min="14603" max="14603" width="12.140625" style="2" customWidth="1"/>
    <col min="14604" max="14850" width="9.140625" style="2"/>
    <col min="14851" max="14851" width="5.140625" style="2" customWidth="1"/>
    <col min="14852" max="14852" width="16.5703125" style="2" customWidth="1"/>
    <col min="14853" max="14853" width="29.85546875" style="2" customWidth="1"/>
    <col min="14854" max="14854" width="21.7109375" style="2" customWidth="1"/>
    <col min="14855" max="14855" width="16" style="2" customWidth="1"/>
    <col min="14856" max="14856" width="14.42578125" style="2" customWidth="1"/>
    <col min="14857" max="14857" width="11" style="2" customWidth="1"/>
    <col min="14858" max="14858" width="16" style="2" customWidth="1"/>
    <col min="14859" max="14859" width="12.140625" style="2" customWidth="1"/>
    <col min="14860" max="15106" width="9.140625" style="2"/>
    <col min="15107" max="15107" width="5.140625" style="2" customWidth="1"/>
    <col min="15108" max="15108" width="16.5703125" style="2" customWidth="1"/>
    <col min="15109" max="15109" width="29.85546875" style="2" customWidth="1"/>
    <col min="15110" max="15110" width="21.7109375" style="2" customWidth="1"/>
    <col min="15111" max="15111" width="16" style="2" customWidth="1"/>
    <col min="15112" max="15112" width="14.42578125" style="2" customWidth="1"/>
    <col min="15113" max="15113" width="11" style="2" customWidth="1"/>
    <col min="15114" max="15114" width="16" style="2" customWidth="1"/>
    <col min="15115" max="15115" width="12.140625" style="2" customWidth="1"/>
    <col min="15116" max="15362" width="9.140625" style="2"/>
    <col min="15363" max="15363" width="5.140625" style="2" customWidth="1"/>
    <col min="15364" max="15364" width="16.5703125" style="2" customWidth="1"/>
    <col min="15365" max="15365" width="29.85546875" style="2" customWidth="1"/>
    <col min="15366" max="15366" width="21.7109375" style="2" customWidth="1"/>
    <col min="15367" max="15367" width="16" style="2" customWidth="1"/>
    <col min="15368" max="15368" width="14.42578125" style="2" customWidth="1"/>
    <col min="15369" max="15369" width="11" style="2" customWidth="1"/>
    <col min="15370" max="15370" width="16" style="2" customWidth="1"/>
    <col min="15371" max="15371" width="12.140625" style="2" customWidth="1"/>
    <col min="15372" max="15618" width="9.140625" style="2"/>
    <col min="15619" max="15619" width="5.140625" style="2" customWidth="1"/>
    <col min="15620" max="15620" width="16.5703125" style="2" customWidth="1"/>
    <col min="15621" max="15621" width="29.85546875" style="2" customWidth="1"/>
    <col min="15622" max="15622" width="21.7109375" style="2" customWidth="1"/>
    <col min="15623" max="15623" width="16" style="2" customWidth="1"/>
    <col min="15624" max="15624" width="14.42578125" style="2" customWidth="1"/>
    <col min="15625" max="15625" width="11" style="2" customWidth="1"/>
    <col min="15626" max="15626" width="16" style="2" customWidth="1"/>
    <col min="15627" max="15627" width="12.140625" style="2" customWidth="1"/>
    <col min="15628" max="15874" width="9.140625" style="2"/>
    <col min="15875" max="15875" width="5.140625" style="2" customWidth="1"/>
    <col min="15876" max="15876" width="16.5703125" style="2" customWidth="1"/>
    <col min="15877" max="15877" width="29.85546875" style="2" customWidth="1"/>
    <col min="15878" max="15878" width="21.7109375" style="2" customWidth="1"/>
    <col min="15879" max="15879" width="16" style="2" customWidth="1"/>
    <col min="15880" max="15880" width="14.42578125" style="2" customWidth="1"/>
    <col min="15881" max="15881" width="11" style="2" customWidth="1"/>
    <col min="15882" max="15882" width="16" style="2" customWidth="1"/>
    <col min="15883" max="15883" width="12.140625" style="2" customWidth="1"/>
    <col min="15884" max="16130" width="9.140625" style="2"/>
    <col min="16131" max="16131" width="5.140625" style="2" customWidth="1"/>
    <col min="16132" max="16132" width="16.5703125" style="2" customWidth="1"/>
    <col min="16133" max="16133" width="29.85546875" style="2" customWidth="1"/>
    <col min="16134" max="16134" width="21.7109375" style="2" customWidth="1"/>
    <col min="16135" max="16135" width="16" style="2" customWidth="1"/>
    <col min="16136" max="16136" width="14.42578125" style="2" customWidth="1"/>
    <col min="16137" max="16137" width="11" style="2" customWidth="1"/>
    <col min="16138" max="16138" width="16" style="2" customWidth="1"/>
    <col min="16139" max="16139" width="12.140625" style="2" customWidth="1"/>
    <col min="16140" max="16384" width="9.140625" style="2"/>
  </cols>
  <sheetData>
    <row r="1" spans="1:251" ht="1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"/>
    </row>
    <row r="2" spans="1:251" ht="15" customHeight="1">
      <c r="A2" s="3" t="s">
        <v>158</v>
      </c>
      <c r="B2" s="6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1"/>
    </row>
    <row r="3" spans="1:251" ht="15" customHeight="1">
      <c r="A3" s="127" t="s">
        <v>1</v>
      </c>
      <c r="B3" s="127"/>
      <c r="C3" s="127"/>
      <c r="D3" s="4"/>
      <c r="E3" s="4"/>
      <c r="F3" s="4"/>
      <c r="G3" s="4"/>
      <c r="H3" s="4"/>
      <c r="I3" s="4"/>
      <c r="J3" s="4"/>
      <c r="K3" s="4"/>
      <c r="L3" s="4"/>
      <c r="M3" s="4"/>
      <c r="N3" s="1"/>
    </row>
    <row r="4" spans="1:251" ht="15" customHeight="1">
      <c r="A4" s="127" t="s">
        <v>207</v>
      </c>
      <c r="B4" s="127"/>
      <c r="C4" s="127"/>
      <c r="D4" s="4"/>
      <c r="E4" s="4"/>
      <c r="F4" s="4"/>
      <c r="G4" s="4"/>
      <c r="H4" s="4"/>
      <c r="I4" s="4"/>
      <c r="J4" s="4"/>
      <c r="K4" s="4"/>
      <c r="L4" s="4"/>
      <c r="M4" s="4"/>
      <c r="N4" s="1"/>
    </row>
    <row r="5" spans="1:251" ht="15" customHeight="1">
      <c r="A5" s="127" t="s">
        <v>201</v>
      </c>
      <c r="B5" s="127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1"/>
    </row>
    <row r="6" spans="1:251" ht="15" customHeight="1">
      <c r="A6" s="127" t="s">
        <v>202</v>
      </c>
      <c r="B6" s="127"/>
      <c r="C6" s="127"/>
      <c r="D6" s="4"/>
      <c r="E6" s="4"/>
      <c r="F6" s="4"/>
      <c r="G6" s="4"/>
      <c r="H6" s="4"/>
      <c r="I6" s="4"/>
      <c r="J6" s="4"/>
      <c r="K6" s="4"/>
      <c r="L6" s="4"/>
      <c r="M6" s="4"/>
      <c r="N6" s="1"/>
    </row>
    <row r="7" spans="1:251" ht="15" customHeight="1">
      <c r="A7" s="5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1"/>
    </row>
    <row r="8" spans="1:251" s="23" customFormat="1" ht="15" customHeight="1">
      <c r="A8" s="123" t="s">
        <v>163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22"/>
    </row>
    <row r="9" spans="1:251" s="23" customFormat="1" ht="20.100000000000001" customHeight="1">
      <c r="A9" s="24" t="s">
        <v>164</v>
      </c>
      <c r="B9" s="25"/>
      <c r="C9" s="26"/>
      <c r="D9" s="27"/>
      <c r="E9" s="27"/>
      <c r="F9" s="27"/>
      <c r="G9" s="27"/>
      <c r="H9" s="28"/>
      <c r="I9" s="27"/>
      <c r="J9" s="27"/>
      <c r="K9" s="27"/>
      <c r="L9" s="27"/>
      <c r="M9" s="27"/>
      <c r="N9" s="22"/>
    </row>
    <row r="10" spans="1:251" s="23" customFormat="1" ht="20.100000000000001" customHeight="1">
      <c r="A10" s="24" t="s">
        <v>199</v>
      </c>
      <c r="B10" s="25"/>
      <c r="C10" s="26"/>
      <c r="D10" s="27"/>
      <c r="E10" s="27"/>
      <c r="F10" s="27"/>
      <c r="G10" s="27"/>
      <c r="H10" s="28"/>
      <c r="I10" s="27"/>
      <c r="J10" s="27"/>
      <c r="K10" s="27"/>
      <c r="L10" s="27"/>
      <c r="M10" s="27"/>
      <c r="N10" s="22"/>
    </row>
    <row r="11" spans="1:251" ht="20.100000000000001" customHeight="1">
      <c r="A11" s="128" t="s">
        <v>169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7"/>
    </row>
    <row r="12" spans="1:251" s="9" customFormat="1" ht="69.75" customHeight="1">
      <c r="A12" s="30" t="s">
        <v>2</v>
      </c>
      <c r="B12" s="31" t="s">
        <v>3</v>
      </c>
      <c r="C12" s="32" t="s">
        <v>4</v>
      </c>
      <c r="D12" s="32" t="s">
        <v>5</v>
      </c>
      <c r="E12" s="33" t="s">
        <v>6</v>
      </c>
      <c r="F12" s="33"/>
      <c r="G12" s="33"/>
      <c r="H12" s="32" t="s">
        <v>7</v>
      </c>
      <c r="I12" s="32" t="s">
        <v>8</v>
      </c>
      <c r="J12" s="32" t="s">
        <v>9</v>
      </c>
      <c r="K12" s="32" t="s">
        <v>10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</row>
    <row r="13" spans="1:251" ht="74.25" customHeight="1">
      <c r="A13" s="34" t="s">
        <v>11</v>
      </c>
      <c r="B13" s="35" t="s">
        <v>170</v>
      </c>
      <c r="C13" s="36" t="s">
        <v>159</v>
      </c>
      <c r="D13" s="34" t="s">
        <v>12</v>
      </c>
      <c r="E13" s="37">
        <v>76000</v>
      </c>
      <c r="F13" s="37"/>
      <c r="G13" s="37"/>
      <c r="H13" s="38" t="s">
        <v>13</v>
      </c>
      <c r="I13" s="39" t="s">
        <v>106</v>
      </c>
      <c r="J13" s="38" t="s">
        <v>17</v>
      </c>
      <c r="K13" s="38" t="s">
        <v>14</v>
      </c>
    </row>
    <row r="14" spans="1:251" ht="43.5" customHeight="1">
      <c r="A14" s="34" t="s">
        <v>15</v>
      </c>
      <c r="B14" s="35" t="s">
        <v>178</v>
      </c>
      <c r="C14" s="36" t="s">
        <v>16</v>
      </c>
      <c r="D14" s="34">
        <v>15811100</v>
      </c>
      <c r="E14" s="37">
        <v>23000</v>
      </c>
      <c r="F14" s="40"/>
      <c r="G14" s="40"/>
      <c r="H14" s="38" t="s">
        <v>13</v>
      </c>
      <c r="I14" s="39" t="s">
        <v>106</v>
      </c>
      <c r="J14" s="38" t="s">
        <v>17</v>
      </c>
      <c r="K14" s="38" t="s">
        <v>14</v>
      </c>
      <c r="N14" s="29"/>
      <c r="O14" s="29"/>
    </row>
    <row r="15" spans="1:251" ht="48.75" customHeight="1">
      <c r="A15" s="129" t="s">
        <v>18</v>
      </c>
      <c r="B15" s="132" t="s">
        <v>179</v>
      </c>
      <c r="C15" s="41" t="s">
        <v>19</v>
      </c>
      <c r="D15" s="42" t="s">
        <v>20</v>
      </c>
      <c r="E15" s="43">
        <v>25000</v>
      </c>
      <c r="F15" s="43"/>
      <c r="G15" s="43"/>
      <c r="H15" s="135" t="s">
        <v>13</v>
      </c>
      <c r="I15" s="138" t="s">
        <v>108</v>
      </c>
      <c r="J15" s="139" t="s">
        <v>100</v>
      </c>
      <c r="K15" s="44"/>
    </row>
    <row r="16" spans="1:251" ht="41.25" customHeight="1">
      <c r="A16" s="130"/>
      <c r="B16" s="133"/>
      <c r="C16" s="41" t="s">
        <v>21</v>
      </c>
      <c r="D16" s="45">
        <v>15221000</v>
      </c>
      <c r="E16" s="43">
        <v>15000</v>
      </c>
      <c r="F16" s="43"/>
      <c r="G16" s="43"/>
      <c r="H16" s="136"/>
      <c r="I16" s="136"/>
      <c r="J16" s="140"/>
      <c r="K16" s="46" t="s">
        <v>14</v>
      </c>
    </row>
    <row r="17" spans="1:16" ht="37.5" customHeight="1">
      <c r="A17" s="130"/>
      <c r="B17" s="133"/>
      <c r="C17" s="41" t="s">
        <v>22</v>
      </c>
      <c r="D17" s="45">
        <v>15331170</v>
      </c>
      <c r="E17" s="43">
        <v>24000</v>
      </c>
      <c r="F17" s="43"/>
      <c r="G17" s="43"/>
      <c r="H17" s="136"/>
      <c r="I17" s="136"/>
      <c r="J17" s="140"/>
      <c r="K17" s="46"/>
    </row>
    <row r="18" spans="1:16" ht="37.5" customHeight="1">
      <c r="A18" s="131"/>
      <c r="B18" s="134"/>
      <c r="C18" s="41" t="s">
        <v>23</v>
      </c>
      <c r="D18" s="47">
        <v>15800000</v>
      </c>
      <c r="E18" s="48">
        <f>E15+E16+E17</f>
        <v>64000</v>
      </c>
      <c r="F18" s="49"/>
      <c r="G18" s="49"/>
      <c r="H18" s="137"/>
      <c r="I18" s="137"/>
      <c r="J18" s="141"/>
      <c r="K18" s="50"/>
    </row>
    <row r="19" spans="1:16" ht="46.5" customHeight="1">
      <c r="A19" s="51" t="s">
        <v>24</v>
      </c>
      <c r="B19" s="52" t="s">
        <v>180</v>
      </c>
      <c r="C19" s="53" t="s">
        <v>25</v>
      </c>
      <c r="D19" s="54">
        <v>15550000</v>
      </c>
      <c r="E19" s="55">
        <v>23000</v>
      </c>
      <c r="F19" s="55"/>
      <c r="G19" s="55"/>
      <c r="H19" s="56" t="s">
        <v>13</v>
      </c>
      <c r="I19" s="102"/>
      <c r="J19" s="145" t="s">
        <v>17</v>
      </c>
      <c r="K19" s="57"/>
    </row>
    <row r="20" spans="1:16" ht="41.25" customHeight="1">
      <c r="A20" s="58"/>
      <c r="B20" s="59"/>
      <c r="C20" s="53" t="s">
        <v>26</v>
      </c>
      <c r="D20" s="54">
        <v>15331460</v>
      </c>
      <c r="E20" s="55">
        <v>13000</v>
      </c>
      <c r="F20" s="55"/>
      <c r="G20" s="55"/>
      <c r="H20" s="60"/>
      <c r="I20" s="61" t="s">
        <v>108</v>
      </c>
      <c r="J20" s="146"/>
      <c r="K20" s="62" t="s">
        <v>14</v>
      </c>
    </row>
    <row r="21" spans="1:16" ht="36.75" customHeight="1">
      <c r="A21" s="63"/>
      <c r="B21" s="64"/>
      <c r="C21" s="53"/>
      <c r="D21" s="54"/>
      <c r="E21" s="65">
        <f>E19+E20</f>
        <v>36000</v>
      </c>
      <c r="F21" s="66"/>
      <c r="G21" s="66"/>
      <c r="H21" s="67"/>
      <c r="I21" s="67"/>
      <c r="J21" s="147"/>
      <c r="K21" s="57"/>
    </row>
    <row r="22" spans="1:16" ht="46.5" customHeight="1">
      <c r="A22" s="68" t="s">
        <v>27</v>
      </c>
      <c r="B22" s="69" t="s">
        <v>181</v>
      </c>
      <c r="C22" s="70" t="s">
        <v>28</v>
      </c>
      <c r="D22" s="68">
        <v>15981000</v>
      </c>
      <c r="E22" s="71">
        <v>55000</v>
      </c>
      <c r="F22" s="71"/>
      <c r="G22" s="71"/>
      <c r="H22" s="72" t="s">
        <v>13</v>
      </c>
      <c r="I22" s="73">
        <v>43905</v>
      </c>
      <c r="J22" s="72" t="s">
        <v>17</v>
      </c>
      <c r="K22" s="74" t="s">
        <v>14</v>
      </c>
      <c r="P22" s="29"/>
    </row>
    <row r="23" spans="1:16" ht="63.75" customHeight="1">
      <c r="A23" s="68" t="s">
        <v>29</v>
      </c>
      <c r="B23" s="69" t="s">
        <v>182</v>
      </c>
      <c r="C23" s="70" t="s">
        <v>210</v>
      </c>
      <c r="D23" s="68">
        <v>15900000</v>
      </c>
      <c r="E23" s="75">
        <v>60000</v>
      </c>
      <c r="F23" s="76"/>
      <c r="G23" s="76"/>
      <c r="H23" s="72" t="s">
        <v>13</v>
      </c>
      <c r="I23" s="73">
        <v>43905</v>
      </c>
      <c r="J23" s="72" t="s">
        <v>17</v>
      </c>
      <c r="K23" s="77" t="s">
        <v>14</v>
      </c>
    </row>
    <row r="24" spans="1:16" ht="46.5" customHeight="1">
      <c r="A24" s="151" t="s">
        <v>30</v>
      </c>
      <c r="B24" s="154" t="s">
        <v>183</v>
      </c>
      <c r="C24" s="157" t="s">
        <v>31</v>
      </c>
      <c r="D24" s="151">
        <v>15892100</v>
      </c>
      <c r="E24" s="124">
        <v>46000</v>
      </c>
      <c r="F24" s="78"/>
      <c r="G24" s="78"/>
      <c r="H24" s="157" t="s">
        <v>13</v>
      </c>
      <c r="I24" s="157" t="s">
        <v>102</v>
      </c>
      <c r="J24" s="142" t="s">
        <v>17</v>
      </c>
      <c r="K24" s="79"/>
    </row>
    <row r="25" spans="1:16" ht="53.25" customHeight="1">
      <c r="A25" s="152"/>
      <c r="B25" s="155"/>
      <c r="C25" s="158"/>
      <c r="D25" s="152"/>
      <c r="E25" s="124"/>
      <c r="F25" s="78"/>
      <c r="G25" s="78"/>
      <c r="H25" s="158"/>
      <c r="I25" s="158"/>
      <c r="J25" s="143"/>
      <c r="K25" s="80" t="s">
        <v>14</v>
      </c>
    </row>
    <row r="26" spans="1:16" ht="53.25" customHeight="1">
      <c r="A26" s="153"/>
      <c r="B26" s="156"/>
      <c r="C26" s="159"/>
      <c r="D26" s="153"/>
      <c r="E26" s="125"/>
      <c r="F26" s="81"/>
      <c r="G26" s="81"/>
      <c r="H26" s="159"/>
      <c r="I26" s="159"/>
      <c r="J26" s="144"/>
      <c r="K26" s="82"/>
    </row>
    <row r="27" spans="1:16" ht="37.5" customHeight="1">
      <c r="A27" s="34" t="s">
        <v>32</v>
      </c>
      <c r="B27" s="35" t="s">
        <v>184</v>
      </c>
      <c r="C27" s="36" t="s">
        <v>33</v>
      </c>
      <c r="D27" s="34">
        <v>15555100</v>
      </c>
      <c r="E27" s="37">
        <v>110000</v>
      </c>
      <c r="F27" s="37"/>
      <c r="G27" s="37"/>
      <c r="H27" s="38" t="s">
        <v>13</v>
      </c>
      <c r="I27" s="39" t="s">
        <v>101</v>
      </c>
      <c r="J27" s="38" t="s">
        <v>17</v>
      </c>
      <c r="K27" s="83" t="s">
        <v>14</v>
      </c>
    </row>
    <row r="28" spans="1:16" ht="34.5" customHeight="1">
      <c r="A28" s="34" t="s">
        <v>92</v>
      </c>
      <c r="B28" s="84" t="s">
        <v>185</v>
      </c>
      <c r="C28" s="36" t="s">
        <v>35</v>
      </c>
      <c r="D28" s="34">
        <v>24455000</v>
      </c>
      <c r="E28" s="37">
        <v>55000</v>
      </c>
      <c r="F28" s="37"/>
      <c r="G28" s="37"/>
      <c r="H28" s="38" t="s">
        <v>13</v>
      </c>
      <c r="I28" s="38" t="s">
        <v>101</v>
      </c>
      <c r="J28" s="38" t="s">
        <v>17</v>
      </c>
      <c r="K28" s="38" t="s">
        <v>14</v>
      </c>
    </row>
    <row r="29" spans="1:16" ht="33.75" customHeight="1">
      <c r="A29" s="87" t="s">
        <v>34</v>
      </c>
      <c r="B29" s="93" t="s">
        <v>186</v>
      </c>
      <c r="C29" s="36" t="s">
        <v>208</v>
      </c>
      <c r="D29" s="85" t="s">
        <v>37</v>
      </c>
      <c r="E29" s="86">
        <v>30000</v>
      </c>
      <c r="F29" s="86"/>
      <c r="G29" s="86"/>
      <c r="H29" s="120" t="s">
        <v>13</v>
      </c>
      <c r="I29" s="39">
        <v>43891</v>
      </c>
      <c r="J29" s="120" t="s">
        <v>17</v>
      </c>
      <c r="K29" s="120" t="s">
        <v>14</v>
      </c>
    </row>
    <row r="30" spans="1:16" ht="33.75" customHeight="1">
      <c r="A30" s="100"/>
      <c r="B30" s="119"/>
      <c r="C30" s="36" t="s">
        <v>209</v>
      </c>
      <c r="D30" s="85" t="s">
        <v>37</v>
      </c>
      <c r="E30" s="86">
        <v>30000</v>
      </c>
      <c r="F30" s="86"/>
      <c r="G30" s="86"/>
      <c r="H30" s="106"/>
      <c r="I30" s="39"/>
      <c r="J30" s="106"/>
      <c r="K30" s="106"/>
    </row>
    <row r="31" spans="1:16" ht="33.75" customHeight="1">
      <c r="A31" s="117"/>
      <c r="B31" s="118"/>
      <c r="C31" s="36"/>
      <c r="D31" s="85"/>
      <c r="E31" s="86">
        <v>60000</v>
      </c>
      <c r="F31" s="86"/>
      <c r="G31" s="86"/>
      <c r="H31" s="83"/>
      <c r="I31" s="39"/>
      <c r="J31" s="83"/>
      <c r="K31" s="83"/>
    </row>
    <row r="32" spans="1:16" ht="37.5" customHeight="1">
      <c r="A32" s="34" t="s">
        <v>36</v>
      </c>
      <c r="B32" s="35" t="s">
        <v>187</v>
      </c>
      <c r="C32" s="36" t="s">
        <v>39</v>
      </c>
      <c r="D32" s="34" t="s">
        <v>40</v>
      </c>
      <c r="E32" s="86">
        <v>33600</v>
      </c>
      <c r="F32" s="86"/>
      <c r="G32" s="86"/>
      <c r="H32" s="38" t="s">
        <v>13</v>
      </c>
      <c r="I32" s="39">
        <v>43936</v>
      </c>
      <c r="J32" s="38" t="s">
        <v>17</v>
      </c>
      <c r="K32" s="38" t="s">
        <v>41</v>
      </c>
    </row>
    <row r="33" spans="1:11" ht="37.5" customHeight="1">
      <c r="A33" s="87" t="s">
        <v>38</v>
      </c>
      <c r="B33" s="88" t="s">
        <v>188</v>
      </c>
      <c r="C33" s="89" t="s">
        <v>43</v>
      </c>
      <c r="D33" s="87" t="s">
        <v>44</v>
      </c>
      <c r="E33" s="37">
        <v>25500</v>
      </c>
      <c r="F33" s="37"/>
      <c r="G33" s="37"/>
      <c r="H33" s="38" t="s">
        <v>13</v>
      </c>
      <c r="I33" s="90">
        <v>43966</v>
      </c>
      <c r="J33" s="38" t="s">
        <v>17</v>
      </c>
      <c r="K33" s="38" t="s">
        <v>41</v>
      </c>
    </row>
    <row r="34" spans="1:11" ht="37.5" customHeight="1">
      <c r="A34" s="87" t="s">
        <v>42</v>
      </c>
      <c r="B34" s="88" t="s">
        <v>189</v>
      </c>
      <c r="C34" s="89" t="s">
        <v>46</v>
      </c>
      <c r="D34" s="87" t="s">
        <v>47</v>
      </c>
      <c r="E34" s="91">
        <v>40000</v>
      </c>
      <c r="F34" s="91"/>
      <c r="G34" s="91"/>
      <c r="H34" s="38" t="s">
        <v>13</v>
      </c>
      <c r="I34" s="90" t="s">
        <v>103</v>
      </c>
      <c r="J34" s="38" t="s">
        <v>17</v>
      </c>
      <c r="K34" s="38" t="s">
        <v>41</v>
      </c>
    </row>
    <row r="35" spans="1:11" ht="35.25" customHeight="1">
      <c r="A35" s="92" t="s">
        <v>45</v>
      </c>
      <c r="B35" s="93" t="s">
        <v>190</v>
      </c>
      <c r="C35" s="94" t="s">
        <v>48</v>
      </c>
      <c r="D35" s="95" t="s">
        <v>49</v>
      </c>
      <c r="E35" s="96">
        <v>465000</v>
      </c>
      <c r="F35" s="96"/>
      <c r="G35" s="96"/>
      <c r="H35" s="97" t="s">
        <v>13</v>
      </c>
      <c r="I35" s="97" t="s">
        <v>104</v>
      </c>
      <c r="J35" s="97" t="s">
        <v>17</v>
      </c>
      <c r="K35" s="98" t="s">
        <v>14</v>
      </c>
    </row>
    <row r="36" spans="1:11" ht="32.25" customHeight="1">
      <c r="A36" s="34" t="s">
        <v>93</v>
      </c>
      <c r="B36" s="35" t="s">
        <v>191</v>
      </c>
      <c r="C36" s="36" t="s">
        <v>50</v>
      </c>
      <c r="D36" s="85" t="s">
        <v>51</v>
      </c>
      <c r="E36" s="86">
        <v>30000</v>
      </c>
      <c r="F36" s="86"/>
      <c r="G36" s="86"/>
      <c r="H36" s="38" t="s">
        <v>13</v>
      </c>
      <c r="I36" s="39" t="s">
        <v>157</v>
      </c>
      <c r="J36" s="38" t="s">
        <v>17</v>
      </c>
      <c r="K36" s="38" t="s">
        <v>14</v>
      </c>
    </row>
    <row r="37" spans="1:11" ht="33.75" customHeight="1">
      <c r="A37" s="34" t="s">
        <v>94</v>
      </c>
      <c r="B37" s="35" t="s">
        <v>192</v>
      </c>
      <c r="C37" s="36" t="s">
        <v>52</v>
      </c>
      <c r="D37" s="34" t="s">
        <v>53</v>
      </c>
      <c r="E37" s="37">
        <v>180000</v>
      </c>
      <c r="F37" s="40"/>
      <c r="G37" s="40"/>
      <c r="H37" s="38" t="s">
        <v>13</v>
      </c>
      <c r="I37" s="39">
        <v>43862</v>
      </c>
      <c r="J37" s="38" t="s">
        <v>99</v>
      </c>
      <c r="K37" s="38" t="s">
        <v>54</v>
      </c>
    </row>
    <row r="38" spans="1:11" ht="45" customHeight="1">
      <c r="A38" s="34" t="s">
        <v>95</v>
      </c>
      <c r="B38" s="35" t="s">
        <v>193</v>
      </c>
      <c r="C38" s="36" t="s">
        <v>55</v>
      </c>
      <c r="D38" s="34">
        <v>31625200</v>
      </c>
      <c r="E38" s="37">
        <v>100000</v>
      </c>
      <c r="F38" s="37"/>
      <c r="G38" s="37"/>
      <c r="H38" s="38" t="s">
        <v>13</v>
      </c>
      <c r="I38" s="38" t="s">
        <v>105</v>
      </c>
      <c r="J38" s="38" t="s">
        <v>98</v>
      </c>
      <c r="K38" s="38" t="s">
        <v>41</v>
      </c>
    </row>
    <row r="39" spans="1:11" ht="39" customHeight="1">
      <c r="A39" s="34" t="s">
        <v>96</v>
      </c>
      <c r="B39" s="35" t="s">
        <v>194</v>
      </c>
      <c r="C39" s="36" t="s">
        <v>56</v>
      </c>
      <c r="D39" s="34">
        <v>50000000</v>
      </c>
      <c r="E39" s="37">
        <v>22000</v>
      </c>
      <c r="F39" s="37"/>
      <c r="G39" s="37"/>
      <c r="H39" s="38" t="s">
        <v>13</v>
      </c>
      <c r="I39" s="99" t="s">
        <v>106</v>
      </c>
      <c r="J39" s="38" t="s">
        <v>98</v>
      </c>
      <c r="K39" s="38" t="s">
        <v>41</v>
      </c>
    </row>
    <row r="40" spans="1:11" ht="41.25" customHeight="1">
      <c r="A40" s="34" t="s">
        <v>97</v>
      </c>
      <c r="B40" s="35" t="s">
        <v>195</v>
      </c>
      <c r="C40" s="121" t="s">
        <v>203</v>
      </c>
      <c r="D40" s="103" t="s">
        <v>107</v>
      </c>
      <c r="E40" s="86">
        <v>40000</v>
      </c>
      <c r="F40" s="86"/>
      <c r="G40" s="86"/>
      <c r="H40" s="38" t="s">
        <v>13</v>
      </c>
      <c r="I40" s="122">
        <v>43936</v>
      </c>
      <c r="J40" s="38" t="s">
        <v>98</v>
      </c>
      <c r="K40" s="38" t="s">
        <v>41</v>
      </c>
    </row>
    <row r="41" spans="1:11" ht="71.25" customHeight="1">
      <c r="A41" s="148" t="s">
        <v>91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50"/>
    </row>
    <row r="42" spans="1:11" ht="39" customHeight="1">
      <c r="A42" s="34" t="s">
        <v>109</v>
      </c>
      <c r="B42" s="35"/>
      <c r="C42" s="36" t="s">
        <v>58</v>
      </c>
      <c r="D42" s="34"/>
      <c r="E42" s="37">
        <v>14000</v>
      </c>
      <c r="F42" s="37"/>
      <c r="G42" s="37"/>
      <c r="H42" s="38" t="s">
        <v>57</v>
      </c>
      <c r="I42" s="38"/>
      <c r="J42" s="38"/>
      <c r="K42" s="38" t="s">
        <v>14</v>
      </c>
    </row>
    <row r="43" spans="1:11" ht="32.25" customHeight="1">
      <c r="A43" s="34" t="s">
        <v>110</v>
      </c>
      <c r="B43" s="35"/>
      <c r="C43" s="36" t="s">
        <v>59</v>
      </c>
      <c r="D43" s="34"/>
      <c r="E43" s="37">
        <v>15000</v>
      </c>
      <c r="F43" s="37"/>
      <c r="G43" s="37"/>
      <c r="H43" s="38" t="s">
        <v>57</v>
      </c>
      <c r="I43" s="38"/>
      <c r="J43" s="38"/>
      <c r="K43" s="38" t="s">
        <v>14</v>
      </c>
    </row>
    <row r="44" spans="1:11" ht="54" customHeight="1">
      <c r="A44" s="34" t="s">
        <v>111</v>
      </c>
      <c r="B44" s="35"/>
      <c r="C44" s="36" t="s">
        <v>166</v>
      </c>
      <c r="D44" s="34"/>
      <c r="E44" s="37">
        <v>14000</v>
      </c>
      <c r="F44" s="37"/>
      <c r="G44" s="37"/>
      <c r="H44" s="38" t="s">
        <v>57</v>
      </c>
      <c r="I44" s="38"/>
      <c r="J44" s="38"/>
      <c r="K44" s="38" t="s">
        <v>14</v>
      </c>
    </row>
    <row r="45" spans="1:11" ht="53.25" customHeight="1">
      <c r="A45" s="100" t="s">
        <v>112</v>
      </c>
      <c r="B45" s="101"/>
      <c r="C45" s="104" t="s">
        <v>204</v>
      </c>
      <c r="D45" s="34"/>
      <c r="E45" s="37">
        <v>18000</v>
      </c>
      <c r="F45" s="105"/>
      <c r="G45" s="105"/>
      <c r="H45" s="106" t="s">
        <v>57</v>
      </c>
      <c r="I45" s="107"/>
      <c r="J45" s="107"/>
      <c r="K45" s="38" t="s">
        <v>14</v>
      </c>
    </row>
    <row r="46" spans="1:11" ht="53.25" customHeight="1">
      <c r="A46" s="34" t="s">
        <v>113</v>
      </c>
      <c r="B46" s="35"/>
      <c r="C46" s="36" t="s">
        <v>60</v>
      </c>
      <c r="D46" s="34"/>
      <c r="E46" s="37">
        <v>500</v>
      </c>
      <c r="F46" s="37"/>
      <c r="G46" s="37"/>
      <c r="H46" s="38" t="s">
        <v>57</v>
      </c>
      <c r="I46" s="38"/>
      <c r="J46" s="38"/>
      <c r="K46" s="38" t="s">
        <v>14</v>
      </c>
    </row>
    <row r="47" spans="1:11" ht="41.25" customHeight="1">
      <c r="A47" s="34" t="s">
        <v>114</v>
      </c>
      <c r="B47" s="35"/>
      <c r="C47" s="36" t="s">
        <v>61</v>
      </c>
      <c r="D47" s="108"/>
      <c r="E47" s="37">
        <v>2000</v>
      </c>
      <c r="F47" s="37"/>
      <c r="G47" s="37"/>
      <c r="H47" s="38" t="s">
        <v>57</v>
      </c>
      <c r="I47" s="38"/>
      <c r="J47" s="38"/>
      <c r="K47" s="38" t="s">
        <v>14</v>
      </c>
    </row>
    <row r="48" spans="1:11" ht="41.25" customHeight="1">
      <c r="A48" s="34" t="s">
        <v>115</v>
      </c>
      <c r="B48" s="35"/>
      <c r="C48" s="36" t="s">
        <v>62</v>
      </c>
      <c r="D48" s="34"/>
      <c r="E48" s="37">
        <v>19000</v>
      </c>
      <c r="F48" s="40">
        <v>5400</v>
      </c>
      <c r="G48" s="40">
        <v>19914.14</v>
      </c>
      <c r="H48" s="38" t="s">
        <v>57</v>
      </c>
      <c r="I48" s="38"/>
      <c r="J48" s="38"/>
      <c r="K48" s="38" t="s">
        <v>14</v>
      </c>
    </row>
    <row r="49" spans="1:11" ht="41.25" customHeight="1">
      <c r="A49" s="34" t="s">
        <v>116</v>
      </c>
      <c r="B49" s="35"/>
      <c r="C49" s="36" t="s">
        <v>206</v>
      </c>
      <c r="D49" s="34"/>
      <c r="E49" s="37">
        <v>5000</v>
      </c>
      <c r="F49" s="37"/>
      <c r="G49" s="37"/>
      <c r="H49" s="38" t="s">
        <v>57</v>
      </c>
      <c r="I49" s="38"/>
      <c r="J49" s="38"/>
      <c r="K49" s="38" t="s">
        <v>14</v>
      </c>
    </row>
    <row r="50" spans="1:11" ht="41.25" customHeight="1">
      <c r="A50" s="34" t="s">
        <v>117</v>
      </c>
      <c r="B50" s="35"/>
      <c r="C50" s="104" t="s">
        <v>205</v>
      </c>
      <c r="D50" s="34"/>
      <c r="E50" s="37">
        <v>12000</v>
      </c>
      <c r="F50" s="37"/>
      <c r="G50" s="37"/>
      <c r="H50" s="38" t="s">
        <v>57</v>
      </c>
      <c r="I50" s="38"/>
      <c r="J50" s="38"/>
      <c r="K50" s="38" t="s">
        <v>14</v>
      </c>
    </row>
    <row r="51" spans="1:11" ht="41.25" customHeight="1">
      <c r="A51" s="34" t="s">
        <v>118</v>
      </c>
      <c r="B51" s="35"/>
      <c r="C51" s="36" t="s">
        <v>167</v>
      </c>
      <c r="D51" s="34"/>
      <c r="E51" s="37">
        <v>1500</v>
      </c>
      <c r="F51" s="37"/>
      <c r="G51" s="37"/>
      <c r="H51" s="38" t="s">
        <v>57</v>
      </c>
      <c r="I51" s="38"/>
      <c r="J51" s="38"/>
      <c r="K51" s="38" t="s">
        <v>14</v>
      </c>
    </row>
    <row r="52" spans="1:11" ht="41.25" customHeight="1">
      <c r="A52" s="34" t="s">
        <v>119</v>
      </c>
      <c r="B52" s="35"/>
      <c r="C52" s="36" t="s">
        <v>63</v>
      </c>
      <c r="D52" s="34"/>
      <c r="E52" s="37">
        <v>5000</v>
      </c>
      <c r="F52" s="37"/>
      <c r="G52" s="37"/>
      <c r="H52" s="38" t="s">
        <v>57</v>
      </c>
      <c r="I52" s="38"/>
      <c r="J52" s="38"/>
      <c r="K52" s="38" t="s">
        <v>14</v>
      </c>
    </row>
    <row r="53" spans="1:11" ht="41.25" customHeight="1">
      <c r="A53" s="34" t="s">
        <v>120</v>
      </c>
      <c r="B53" s="35"/>
      <c r="C53" s="36" t="s">
        <v>64</v>
      </c>
      <c r="D53" s="34"/>
      <c r="E53" s="37">
        <v>15000</v>
      </c>
      <c r="F53" s="37"/>
      <c r="G53" s="37"/>
      <c r="H53" s="38" t="s">
        <v>57</v>
      </c>
      <c r="I53" s="38"/>
      <c r="J53" s="38"/>
      <c r="K53" s="38" t="s">
        <v>14</v>
      </c>
    </row>
    <row r="54" spans="1:11" ht="41.25" customHeight="1">
      <c r="A54" s="34" t="s">
        <v>121</v>
      </c>
      <c r="B54" s="35"/>
      <c r="C54" s="36" t="s">
        <v>65</v>
      </c>
      <c r="D54" s="34"/>
      <c r="E54" s="37">
        <v>7000</v>
      </c>
      <c r="F54" s="37"/>
      <c r="G54" s="37"/>
      <c r="H54" s="38" t="s">
        <v>57</v>
      </c>
      <c r="I54" s="38"/>
      <c r="J54" s="38"/>
      <c r="K54" s="38" t="s">
        <v>14</v>
      </c>
    </row>
    <row r="55" spans="1:11" ht="41.25" customHeight="1">
      <c r="A55" s="34" t="s">
        <v>122</v>
      </c>
      <c r="B55" s="35"/>
      <c r="C55" s="36" t="s">
        <v>66</v>
      </c>
      <c r="D55" s="109"/>
      <c r="E55" s="37">
        <v>3000</v>
      </c>
      <c r="F55" s="37"/>
      <c r="G55" s="37"/>
      <c r="H55" s="38" t="s">
        <v>57</v>
      </c>
      <c r="I55" s="38"/>
      <c r="J55" s="38"/>
      <c r="K55" s="38" t="s">
        <v>14</v>
      </c>
    </row>
    <row r="56" spans="1:11" ht="41.25" customHeight="1">
      <c r="A56" s="34" t="s">
        <v>123</v>
      </c>
      <c r="B56" s="35"/>
      <c r="C56" s="36" t="s">
        <v>67</v>
      </c>
      <c r="D56" s="34"/>
      <c r="E56" s="37">
        <v>1000</v>
      </c>
      <c r="F56" s="37"/>
      <c r="G56" s="37"/>
      <c r="H56" s="38" t="s">
        <v>57</v>
      </c>
      <c r="I56" s="38"/>
      <c r="J56" s="38"/>
      <c r="K56" s="38" t="s">
        <v>14</v>
      </c>
    </row>
    <row r="57" spans="1:11" ht="41.25" customHeight="1">
      <c r="A57" s="34" t="s">
        <v>124</v>
      </c>
      <c r="B57" s="35"/>
      <c r="C57" s="36" t="s">
        <v>68</v>
      </c>
      <c r="D57" s="34"/>
      <c r="E57" s="37">
        <v>1000</v>
      </c>
      <c r="F57" s="37"/>
      <c r="G57" s="37"/>
      <c r="H57" s="38" t="s">
        <v>57</v>
      </c>
      <c r="I57" s="38"/>
      <c r="J57" s="38"/>
      <c r="K57" s="38" t="s">
        <v>14</v>
      </c>
    </row>
    <row r="58" spans="1:11" ht="41.25" customHeight="1">
      <c r="A58" s="34" t="s">
        <v>125</v>
      </c>
      <c r="B58" s="35"/>
      <c r="C58" s="36" t="s">
        <v>160</v>
      </c>
      <c r="D58" s="34"/>
      <c r="E58" s="37">
        <v>10000</v>
      </c>
      <c r="F58" s="37"/>
      <c r="G58" s="37"/>
      <c r="H58" s="38" t="s">
        <v>57</v>
      </c>
      <c r="I58" s="38"/>
      <c r="J58" s="38"/>
      <c r="K58" s="38" t="s">
        <v>14</v>
      </c>
    </row>
    <row r="59" spans="1:11" ht="41.25" customHeight="1">
      <c r="A59" s="34" t="s">
        <v>126</v>
      </c>
      <c r="B59" s="35"/>
      <c r="C59" s="36" t="s">
        <v>69</v>
      </c>
      <c r="D59" s="34"/>
      <c r="E59" s="37">
        <v>8000</v>
      </c>
      <c r="F59" s="37"/>
      <c r="G59" s="37"/>
      <c r="H59" s="38" t="s">
        <v>57</v>
      </c>
      <c r="I59" s="38"/>
      <c r="J59" s="38"/>
      <c r="K59" s="38" t="s">
        <v>14</v>
      </c>
    </row>
    <row r="60" spans="1:11" ht="41.25" customHeight="1">
      <c r="A60" s="34" t="s">
        <v>127</v>
      </c>
      <c r="B60" s="35"/>
      <c r="C60" s="104" t="s">
        <v>196</v>
      </c>
      <c r="D60" s="110"/>
      <c r="E60" s="86">
        <v>15000</v>
      </c>
      <c r="F60" s="86"/>
      <c r="G60" s="86"/>
      <c r="H60" s="38" t="s">
        <v>70</v>
      </c>
      <c r="I60" s="38"/>
      <c r="J60" s="38"/>
      <c r="K60" s="38" t="s">
        <v>14</v>
      </c>
    </row>
    <row r="61" spans="1:11" ht="41.25" customHeight="1">
      <c r="A61" s="34" t="s">
        <v>128</v>
      </c>
      <c r="B61" s="35"/>
      <c r="C61" s="36" t="s">
        <v>71</v>
      </c>
      <c r="D61" s="34"/>
      <c r="E61" s="37">
        <v>7000</v>
      </c>
      <c r="F61" s="37"/>
      <c r="G61" s="37"/>
      <c r="H61" s="38" t="s">
        <v>13</v>
      </c>
      <c r="I61" s="38"/>
      <c r="J61" s="38"/>
      <c r="K61" s="38" t="s">
        <v>41</v>
      </c>
    </row>
    <row r="62" spans="1:11" ht="41.25" customHeight="1">
      <c r="A62" s="34" t="s">
        <v>129</v>
      </c>
      <c r="B62" s="35"/>
      <c r="C62" s="36" t="s">
        <v>72</v>
      </c>
      <c r="D62" s="34"/>
      <c r="E62" s="37">
        <v>19900</v>
      </c>
      <c r="F62" s="37"/>
      <c r="G62" s="37"/>
      <c r="H62" s="38" t="s">
        <v>13</v>
      </c>
      <c r="I62" s="38"/>
      <c r="J62" s="38"/>
      <c r="K62" s="38" t="s">
        <v>41</v>
      </c>
    </row>
    <row r="63" spans="1:11" ht="41.25" customHeight="1">
      <c r="A63" s="34" t="s">
        <v>130</v>
      </c>
      <c r="B63" s="35"/>
      <c r="C63" s="36" t="s">
        <v>73</v>
      </c>
      <c r="D63" s="34"/>
      <c r="E63" s="37">
        <v>5000</v>
      </c>
      <c r="F63" s="37"/>
      <c r="G63" s="37"/>
      <c r="H63" s="38" t="s">
        <v>13</v>
      </c>
      <c r="I63" s="38"/>
      <c r="J63" s="38"/>
      <c r="K63" s="38" t="s">
        <v>41</v>
      </c>
    </row>
    <row r="64" spans="1:11" ht="41.25" customHeight="1">
      <c r="A64" s="34" t="s">
        <v>131</v>
      </c>
      <c r="B64" s="35"/>
      <c r="C64" s="36" t="s">
        <v>90</v>
      </c>
      <c r="D64" s="34"/>
      <c r="E64" s="37">
        <v>1840</v>
      </c>
      <c r="F64" s="37"/>
      <c r="G64" s="37"/>
      <c r="H64" s="38" t="s">
        <v>57</v>
      </c>
      <c r="I64" s="38"/>
      <c r="J64" s="38"/>
      <c r="K64" s="38" t="s">
        <v>14</v>
      </c>
    </row>
    <row r="65" spans="1:14" ht="41.25" customHeight="1">
      <c r="A65" s="34" t="s">
        <v>132</v>
      </c>
      <c r="B65" s="35"/>
      <c r="C65" s="36" t="s">
        <v>74</v>
      </c>
      <c r="D65" s="34"/>
      <c r="E65" s="37">
        <v>10500</v>
      </c>
      <c r="F65" s="37"/>
      <c r="G65" s="37"/>
      <c r="H65" s="38" t="s">
        <v>57</v>
      </c>
      <c r="I65" s="38"/>
      <c r="J65" s="38"/>
      <c r="K65" s="38" t="s">
        <v>41</v>
      </c>
    </row>
    <row r="66" spans="1:14" ht="41.25" customHeight="1">
      <c r="A66" s="34" t="s">
        <v>133</v>
      </c>
      <c r="B66" s="35"/>
      <c r="C66" s="36" t="s">
        <v>75</v>
      </c>
      <c r="D66" s="34"/>
      <c r="E66" s="37">
        <v>5000</v>
      </c>
      <c r="F66" s="37"/>
      <c r="G66" s="37"/>
      <c r="H66" s="38" t="s">
        <v>57</v>
      </c>
      <c r="I66" s="38"/>
      <c r="J66" s="38"/>
      <c r="K66" s="38" t="s">
        <v>14</v>
      </c>
    </row>
    <row r="67" spans="1:14" ht="41.25" customHeight="1">
      <c r="A67" s="34" t="s">
        <v>134</v>
      </c>
      <c r="B67" s="35"/>
      <c r="C67" s="36" t="s">
        <v>161</v>
      </c>
      <c r="D67" s="109"/>
      <c r="E67" s="37">
        <v>1000</v>
      </c>
      <c r="F67" s="37"/>
      <c r="G67" s="37"/>
      <c r="H67" s="38" t="s">
        <v>57</v>
      </c>
      <c r="I67" s="38"/>
      <c r="J67" s="38"/>
      <c r="K67" s="38" t="s">
        <v>41</v>
      </c>
    </row>
    <row r="68" spans="1:14" ht="41.25" customHeight="1">
      <c r="A68" s="34" t="s">
        <v>135</v>
      </c>
      <c r="B68" s="35"/>
      <c r="C68" s="36" t="s">
        <v>76</v>
      </c>
      <c r="D68" s="111"/>
      <c r="E68" s="37">
        <v>9000</v>
      </c>
      <c r="F68" s="37"/>
      <c r="G68" s="37"/>
      <c r="H68" s="38" t="s">
        <v>57</v>
      </c>
      <c r="I68" s="38"/>
      <c r="J68" s="38"/>
      <c r="K68" s="38" t="s">
        <v>14</v>
      </c>
    </row>
    <row r="69" spans="1:14" ht="41.25" customHeight="1">
      <c r="A69" s="34" t="s">
        <v>136</v>
      </c>
      <c r="B69" s="35"/>
      <c r="C69" s="36" t="s">
        <v>77</v>
      </c>
      <c r="D69" s="111"/>
      <c r="E69" s="37">
        <v>2500</v>
      </c>
      <c r="F69" s="37"/>
      <c r="G69" s="37"/>
      <c r="H69" s="38" t="s">
        <v>57</v>
      </c>
      <c r="I69" s="38"/>
      <c r="J69" s="38"/>
      <c r="K69" s="38" t="s">
        <v>14</v>
      </c>
    </row>
    <row r="70" spans="1:14" ht="41.25" customHeight="1">
      <c r="A70" s="34" t="s">
        <v>137</v>
      </c>
      <c r="B70" s="35"/>
      <c r="C70" s="36" t="s">
        <v>78</v>
      </c>
      <c r="D70" s="111"/>
      <c r="E70" s="37">
        <v>5000</v>
      </c>
      <c r="F70" s="37"/>
      <c r="G70" s="37"/>
      <c r="H70" s="38" t="s">
        <v>57</v>
      </c>
      <c r="I70" s="38"/>
      <c r="J70" s="38"/>
      <c r="K70" s="38" t="s">
        <v>14</v>
      </c>
    </row>
    <row r="71" spans="1:14" ht="41.25" customHeight="1">
      <c r="A71" s="34" t="s">
        <v>138</v>
      </c>
      <c r="B71" s="35"/>
      <c r="C71" s="112" t="s">
        <v>171</v>
      </c>
      <c r="D71" s="103"/>
      <c r="E71" s="113">
        <v>18000</v>
      </c>
      <c r="F71" s="37"/>
      <c r="G71" s="37"/>
      <c r="H71" s="38" t="s">
        <v>57</v>
      </c>
      <c r="I71" s="38"/>
      <c r="J71" s="38"/>
      <c r="K71" s="38" t="s">
        <v>14</v>
      </c>
    </row>
    <row r="72" spans="1:14" ht="41.25" customHeight="1">
      <c r="A72" s="34" t="s">
        <v>139</v>
      </c>
      <c r="B72" s="35"/>
      <c r="C72" s="36" t="s">
        <v>79</v>
      </c>
      <c r="D72" s="103"/>
      <c r="E72" s="37">
        <v>1500</v>
      </c>
      <c r="F72" s="37"/>
      <c r="G72" s="37"/>
      <c r="H72" s="38" t="s">
        <v>57</v>
      </c>
      <c r="I72" s="38"/>
      <c r="J72" s="38"/>
      <c r="K72" s="38" t="s">
        <v>14</v>
      </c>
    </row>
    <row r="73" spans="1:14" ht="41.25" customHeight="1">
      <c r="A73" s="34" t="s">
        <v>140</v>
      </c>
      <c r="B73" s="35"/>
      <c r="C73" s="36" t="s">
        <v>172</v>
      </c>
      <c r="D73" s="103"/>
      <c r="E73" s="37">
        <v>6000</v>
      </c>
      <c r="F73" s="37"/>
      <c r="G73" s="37"/>
      <c r="H73" s="38" t="s">
        <v>57</v>
      </c>
      <c r="I73" s="38"/>
      <c r="J73" s="38"/>
      <c r="K73" s="38" t="s">
        <v>41</v>
      </c>
      <c r="N73" s="2" t="s">
        <v>165</v>
      </c>
    </row>
    <row r="74" spans="1:14" ht="41.25" customHeight="1">
      <c r="A74" s="34" t="s">
        <v>141</v>
      </c>
      <c r="B74" s="35"/>
      <c r="C74" s="112" t="s">
        <v>173</v>
      </c>
      <c r="D74" s="103"/>
      <c r="E74" s="113">
        <v>18000</v>
      </c>
      <c r="F74" s="37"/>
      <c r="G74" s="37"/>
      <c r="H74" s="38" t="s">
        <v>57</v>
      </c>
      <c r="I74" s="38"/>
      <c r="J74" s="38"/>
      <c r="K74" s="38" t="s">
        <v>14</v>
      </c>
    </row>
    <row r="75" spans="1:14" ht="41.25" customHeight="1">
      <c r="A75" s="34" t="s">
        <v>142</v>
      </c>
      <c r="B75" s="35"/>
      <c r="C75" s="36" t="s">
        <v>80</v>
      </c>
      <c r="D75" s="103"/>
      <c r="E75" s="37">
        <v>2500</v>
      </c>
      <c r="F75" s="37"/>
      <c r="G75" s="37"/>
      <c r="H75" s="38" t="s">
        <v>200</v>
      </c>
      <c r="I75" s="38"/>
      <c r="J75" s="38"/>
      <c r="K75" s="38" t="s">
        <v>41</v>
      </c>
    </row>
    <row r="76" spans="1:14" ht="41.25" customHeight="1">
      <c r="A76" s="34" t="s">
        <v>143</v>
      </c>
      <c r="B76" s="35"/>
      <c r="C76" s="36" t="s">
        <v>81</v>
      </c>
      <c r="D76" s="103"/>
      <c r="E76" s="37">
        <v>9000</v>
      </c>
      <c r="F76" s="37"/>
      <c r="G76" s="37"/>
      <c r="H76" s="38" t="s">
        <v>200</v>
      </c>
      <c r="I76" s="38"/>
      <c r="J76" s="38"/>
      <c r="K76" s="38" t="s">
        <v>41</v>
      </c>
    </row>
    <row r="77" spans="1:14" ht="41.25" customHeight="1">
      <c r="A77" s="34" t="s">
        <v>144</v>
      </c>
      <c r="B77" s="35"/>
      <c r="C77" s="36" t="s">
        <v>82</v>
      </c>
      <c r="D77" s="103"/>
      <c r="E77" s="37">
        <v>7000</v>
      </c>
      <c r="F77" s="37"/>
      <c r="G77" s="37"/>
      <c r="H77" s="38" t="s">
        <v>13</v>
      </c>
      <c r="I77" s="38"/>
      <c r="J77" s="38"/>
      <c r="K77" s="38" t="s">
        <v>41</v>
      </c>
    </row>
    <row r="78" spans="1:14" ht="41.25" customHeight="1">
      <c r="A78" s="34" t="s">
        <v>145</v>
      </c>
      <c r="B78" s="35"/>
      <c r="C78" s="36" t="s">
        <v>83</v>
      </c>
      <c r="D78" s="103"/>
      <c r="E78" s="37">
        <v>17000</v>
      </c>
      <c r="F78" s="37"/>
      <c r="G78" s="37"/>
      <c r="H78" s="38" t="s">
        <v>57</v>
      </c>
      <c r="I78" s="38"/>
      <c r="J78" s="38"/>
      <c r="K78" s="38" t="s">
        <v>14</v>
      </c>
    </row>
    <row r="79" spans="1:14" ht="41.25" customHeight="1">
      <c r="A79" s="34" t="s">
        <v>146</v>
      </c>
      <c r="B79" s="35"/>
      <c r="C79" s="114" t="s">
        <v>84</v>
      </c>
      <c r="D79" s="103"/>
      <c r="E79" s="37">
        <v>3000</v>
      </c>
      <c r="F79" s="37"/>
      <c r="G79" s="37"/>
      <c r="H79" s="38" t="s">
        <v>57</v>
      </c>
      <c r="I79" s="38"/>
      <c r="J79" s="38"/>
      <c r="K79" s="38" t="s">
        <v>14</v>
      </c>
    </row>
    <row r="80" spans="1:14" ht="41.25" customHeight="1">
      <c r="A80" s="34" t="s">
        <v>147</v>
      </c>
      <c r="B80" s="35"/>
      <c r="C80" s="114" t="s">
        <v>85</v>
      </c>
      <c r="D80" s="103"/>
      <c r="E80" s="37">
        <v>2000</v>
      </c>
      <c r="F80" s="37"/>
      <c r="G80" s="37"/>
      <c r="H80" s="38" t="s">
        <v>13</v>
      </c>
      <c r="I80" s="38"/>
      <c r="J80" s="38"/>
      <c r="K80" s="38" t="s">
        <v>41</v>
      </c>
    </row>
    <row r="81" spans="1:11" ht="41.25" customHeight="1">
      <c r="A81" s="34" t="s">
        <v>148</v>
      </c>
      <c r="B81" s="35"/>
      <c r="C81" s="36" t="s">
        <v>86</v>
      </c>
      <c r="D81" s="103"/>
      <c r="E81" s="37">
        <v>2500</v>
      </c>
      <c r="F81" s="37"/>
      <c r="G81" s="37"/>
      <c r="H81" s="38" t="s">
        <v>57</v>
      </c>
      <c r="I81" s="38"/>
      <c r="J81" s="38"/>
      <c r="K81" s="38" t="s">
        <v>41</v>
      </c>
    </row>
    <row r="82" spans="1:11" ht="41.25" customHeight="1">
      <c r="A82" s="34" t="s">
        <v>149</v>
      </c>
      <c r="B82" s="35"/>
      <c r="C82" s="36" t="s">
        <v>168</v>
      </c>
      <c r="D82" s="103"/>
      <c r="E82" s="37">
        <v>3000</v>
      </c>
      <c r="F82" s="37"/>
      <c r="G82" s="37"/>
      <c r="H82" s="38" t="s">
        <v>57</v>
      </c>
      <c r="I82" s="38"/>
      <c r="J82" s="38"/>
      <c r="K82" s="38" t="s">
        <v>14</v>
      </c>
    </row>
    <row r="83" spans="1:11" ht="41.25" customHeight="1">
      <c r="A83" s="34" t="s">
        <v>150</v>
      </c>
      <c r="B83" s="35"/>
      <c r="C83" s="36" t="s">
        <v>87</v>
      </c>
      <c r="D83" s="103"/>
      <c r="E83" s="37">
        <v>1000</v>
      </c>
      <c r="F83" s="37"/>
      <c r="G83" s="37"/>
      <c r="H83" s="38" t="s">
        <v>57</v>
      </c>
      <c r="I83" s="38"/>
      <c r="J83" s="38"/>
      <c r="K83" s="38" t="s">
        <v>14</v>
      </c>
    </row>
    <row r="84" spans="1:11" ht="41.25" customHeight="1">
      <c r="A84" s="34" t="s">
        <v>151</v>
      </c>
      <c r="B84" s="35"/>
      <c r="C84" s="36" t="s">
        <v>174</v>
      </c>
      <c r="D84" s="103"/>
      <c r="E84" s="37">
        <v>2500</v>
      </c>
      <c r="F84" s="37"/>
      <c r="G84" s="37"/>
      <c r="H84" s="38" t="s">
        <v>13</v>
      </c>
      <c r="I84" s="38"/>
      <c r="J84" s="38"/>
      <c r="K84" s="38" t="s">
        <v>41</v>
      </c>
    </row>
    <row r="85" spans="1:11" ht="41.25" customHeight="1">
      <c r="A85" s="34" t="s">
        <v>152</v>
      </c>
      <c r="B85" s="35"/>
      <c r="C85" s="36" t="s">
        <v>177</v>
      </c>
      <c r="D85" s="103"/>
      <c r="E85" s="86">
        <v>19500</v>
      </c>
      <c r="F85" s="37"/>
      <c r="G85" s="37"/>
      <c r="H85" s="38" t="s">
        <v>57</v>
      </c>
      <c r="I85" s="38"/>
      <c r="J85" s="38"/>
      <c r="K85" s="38" t="s">
        <v>14</v>
      </c>
    </row>
    <row r="86" spans="1:11" ht="41.25" customHeight="1">
      <c r="A86" s="34" t="s">
        <v>153</v>
      </c>
      <c r="B86" s="35"/>
      <c r="C86" s="115" t="s">
        <v>88</v>
      </c>
      <c r="D86" s="34"/>
      <c r="E86" s="37">
        <v>5000</v>
      </c>
      <c r="F86" s="37"/>
      <c r="G86" s="37"/>
      <c r="H86" s="38" t="s">
        <v>57</v>
      </c>
      <c r="I86" s="38"/>
      <c r="J86" s="38"/>
      <c r="K86" s="38" t="s">
        <v>41</v>
      </c>
    </row>
    <row r="87" spans="1:11" ht="41.25" customHeight="1">
      <c r="A87" s="34" t="s">
        <v>154</v>
      </c>
      <c r="B87" s="35"/>
      <c r="C87" s="116" t="s">
        <v>175</v>
      </c>
      <c r="D87" s="34"/>
      <c r="E87" s="37">
        <v>15000</v>
      </c>
      <c r="F87" s="37"/>
      <c r="G87" s="37"/>
      <c r="H87" s="38" t="s">
        <v>57</v>
      </c>
      <c r="I87" s="38"/>
      <c r="J87" s="38"/>
      <c r="K87" s="38" t="s">
        <v>14</v>
      </c>
    </row>
    <row r="88" spans="1:11" ht="41.25" customHeight="1">
      <c r="A88" s="34" t="s">
        <v>155</v>
      </c>
      <c r="B88" s="35"/>
      <c r="C88" s="115" t="s">
        <v>89</v>
      </c>
      <c r="D88" s="34"/>
      <c r="E88" s="37">
        <v>5000</v>
      </c>
      <c r="F88" s="37"/>
      <c r="G88" s="37"/>
      <c r="H88" s="38" t="s">
        <v>57</v>
      </c>
      <c r="I88" s="38"/>
      <c r="J88" s="38"/>
      <c r="K88" s="38" t="s">
        <v>41</v>
      </c>
    </row>
    <row r="89" spans="1:11" ht="41.25" customHeight="1">
      <c r="A89" s="34" t="s">
        <v>156</v>
      </c>
      <c r="B89" s="35"/>
      <c r="C89" s="115" t="s">
        <v>162</v>
      </c>
      <c r="D89" s="34"/>
      <c r="E89" s="37">
        <v>14000</v>
      </c>
      <c r="F89" s="37"/>
      <c r="G89" s="37"/>
      <c r="H89" s="38" t="s">
        <v>57</v>
      </c>
      <c r="I89" s="38"/>
      <c r="J89" s="38"/>
      <c r="K89" s="38" t="s">
        <v>41</v>
      </c>
    </row>
    <row r="90" spans="1:11" ht="41.25" customHeight="1">
      <c r="A90" s="34">
        <v>68</v>
      </c>
      <c r="B90" s="35"/>
      <c r="C90" s="36" t="s">
        <v>176</v>
      </c>
      <c r="D90" s="34"/>
      <c r="E90" s="37">
        <v>15000</v>
      </c>
      <c r="F90" s="37"/>
      <c r="G90" s="37"/>
      <c r="H90" s="38" t="s">
        <v>57</v>
      </c>
      <c r="I90" s="38"/>
      <c r="J90" s="38"/>
      <c r="K90" s="38" t="s">
        <v>14</v>
      </c>
    </row>
    <row r="91" spans="1:11" ht="41.25" customHeight="1">
      <c r="A91" s="34">
        <v>69</v>
      </c>
      <c r="B91" s="35"/>
      <c r="C91" s="36" t="s">
        <v>197</v>
      </c>
      <c r="D91" s="34"/>
      <c r="E91" s="37">
        <v>10000</v>
      </c>
      <c r="F91" s="37"/>
      <c r="G91" s="37"/>
      <c r="H91" s="38" t="s">
        <v>198</v>
      </c>
      <c r="I91" s="38"/>
      <c r="J91" s="38"/>
      <c r="K91" s="38" t="s">
        <v>14</v>
      </c>
    </row>
    <row r="92" spans="1:11" ht="50.25" customHeight="1">
      <c r="A92" s="10"/>
      <c r="B92" s="11"/>
      <c r="C92" s="12"/>
      <c r="D92" s="10"/>
      <c r="E92" s="13"/>
      <c r="F92" s="13"/>
      <c r="G92" s="13"/>
      <c r="H92" s="14"/>
      <c r="I92" s="15"/>
      <c r="J92" s="14"/>
      <c r="K92" s="14"/>
    </row>
  </sheetData>
  <mergeCells count="22">
    <mergeCell ref="A41:K41"/>
    <mergeCell ref="A24:A26"/>
    <mergeCell ref="B24:B26"/>
    <mergeCell ref="C24:C26"/>
    <mergeCell ref="D24:D26"/>
    <mergeCell ref="H24:H26"/>
    <mergeCell ref="I24:I26"/>
    <mergeCell ref="A8:M8"/>
    <mergeCell ref="E24:E26"/>
    <mergeCell ref="A1:M1"/>
    <mergeCell ref="A3:C3"/>
    <mergeCell ref="A4:C4"/>
    <mergeCell ref="A5:B5"/>
    <mergeCell ref="A6:C6"/>
    <mergeCell ref="A11:J11"/>
    <mergeCell ref="A15:A18"/>
    <mergeCell ref="B15:B18"/>
    <mergeCell ref="H15:H18"/>
    <mergeCell ref="I15:I18"/>
    <mergeCell ref="J15:J18"/>
    <mergeCell ref="J24:J26"/>
    <mergeCell ref="J19:J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2020-11-27T13:32:35Z</cp:lastPrinted>
  <dcterms:created xsi:type="dcterms:W3CDTF">2019-12-02T14:37:25Z</dcterms:created>
  <dcterms:modified xsi:type="dcterms:W3CDTF">2021-10-06T15:28:01Z</dcterms:modified>
</cp:coreProperties>
</file>